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85"/>
  </bookViews>
  <sheets>
    <sheet name="1.36班小学厨房类采购清单（大河片区小学）" sheetId="10" r:id="rId1"/>
    <sheet name="2.30班初中厨房类采购清单（大河片区初中）" sheetId="11" r:id="rId2"/>
    <sheet name="3.36班小学厨房类采购清单（金湖小学）" sheetId="12" r:id="rId3"/>
    <sheet name="4.9班幼儿园厨房类采购清单" sheetId="1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7" name="ID_79ECD6245E3642638E846FC716DCA42D" descr="上海豪利供应不锈钢饼盘车商用厨房酒店设备烘焙房烤盘车CUSTOM-阿里巴巴"/>
        <xdr:cNvPicPr>
          <a:picLocks noChangeAspect="1"/>
        </xdr:cNvPicPr>
      </xdr:nvPicPr>
      <xdr:blipFill>
        <a:blip r:embed="rId1" r:link="rId2"/>
        <a:stretch>
          <a:fillRect/>
        </a:stretch>
      </xdr:blipFill>
      <xdr:spPr>
        <a:xfrm>
          <a:off x="9558020" y="32651700"/>
          <a:ext cx="2952750" cy="2933700"/>
        </a:xfrm>
        <a:prstGeom prst="rect">
          <a:avLst/>
        </a:prstGeom>
        <a:noFill/>
        <a:ln>
          <a:noFill/>
        </a:ln>
      </xdr:spPr>
    </xdr:pic>
  </etc:cellImage>
  <etc:cellImage>
    <xdr:pic>
      <xdr:nvPicPr>
        <xdr:cNvPr id="5" name="ID_9478CC39763347BB818A57A2DA3BFEC5"/>
        <xdr:cNvPicPr>
          <a:picLocks noChangeAspect="1"/>
        </xdr:cNvPicPr>
      </xdr:nvPicPr>
      <xdr:blipFill>
        <a:blip r:embed="rId3"/>
        <a:stretch>
          <a:fillRect/>
        </a:stretch>
      </xdr:blipFill>
      <xdr:spPr>
        <a:xfrm>
          <a:off x="9751060" y="20607655"/>
          <a:ext cx="4543425" cy="3343275"/>
        </a:xfrm>
        <a:prstGeom prst="rect">
          <a:avLst/>
        </a:prstGeom>
        <a:noFill/>
        <a:ln w="9525">
          <a:noFill/>
        </a:ln>
      </xdr:spPr>
    </xdr:pic>
  </etc:cellImage>
  <etc:cellImage>
    <xdr:pic>
      <xdr:nvPicPr>
        <xdr:cNvPr id="2" name="ID_7C428B1F473D43E9BD6107F5897B9109" descr="蓝色的卡通人物&#10;&#10;低可信度描述已自动生成"/>
        <xdr:cNvPicPr>
          <a:picLocks noChangeAspect="1"/>
        </xdr:cNvPicPr>
      </xdr:nvPicPr>
      <xdr:blipFill>
        <a:blip r:embed="rId4"/>
        <a:stretch>
          <a:fillRect/>
        </a:stretch>
      </xdr:blipFill>
      <xdr:spPr>
        <a:xfrm>
          <a:off x="3429000" y="37509450"/>
          <a:ext cx="1080135" cy="965835"/>
        </a:xfrm>
        <a:prstGeom prst="rect">
          <a:avLst/>
        </a:prstGeom>
        <a:noFill/>
        <a:ln>
          <a:noFill/>
        </a:ln>
      </xdr:spPr>
    </xdr:pic>
  </etc:cellImage>
  <etc:cellImage>
    <xdr:pic>
      <xdr:nvPicPr>
        <xdr:cNvPr id="3" name="ID_FFDA6BD9D4D041649158492DD407892A" descr="73b70bd4bd2d46956250a66daa03c66"/>
        <xdr:cNvPicPr>
          <a:picLocks noChangeAspect="1"/>
        </xdr:cNvPicPr>
      </xdr:nvPicPr>
      <xdr:blipFill>
        <a:blip r:embed="rId5"/>
        <a:stretch>
          <a:fillRect/>
        </a:stretch>
      </xdr:blipFill>
      <xdr:spPr>
        <a:xfrm>
          <a:off x="3429000" y="47381160"/>
          <a:ext cx="1043940" cy="1676400"/>
        </a:xfrm>
        <a:prstGeom prst="rect">
          <a:avLst/>
        </a:prstGeom>
      </xdr:spPr>
    </xdr:pic>
  </etc:cellImage>
  <etc:cellImage>
    <xdr:pic>
      <xdr:nvPicPr>
        <xdr:cNvPr id="4" name="ID_3E36ED9D45884741833D50C6339110D6" descr="图片包含 室内, 蛋糕, 游戏机, 桌子&#10;&#10;描述已自动生成"/>
        <xdr:cNvPicPr>
          <a:picLocks noChangeAspect="1"/>
        </xdr:cNvPicPr>
      </xdr:nvPicPr>
      <xdr:blipFill>
        <a:blip r:embed="rId6"/>
        <a:stretch>
          <a:fillRect/>
        </a:stretch>
      </xdr:blipFill>
      <xdr:spPr>
        <a:xfrm>
          <a:off x="3429000" y="49848135"/>
          <a:ext cx="1078865" cy="459740"/>
        </a:xfrm>
        <a:prstGeom prst="rect">
          <a:avLst/>
        </a:prstGeom>
        <a:noFill/>
        <a:ln>
          <a:noFill/>
        </a:ln>
      </xdr:spPr>
    </xdr:pic>
  </etc:cellImage>
  <etc:cellImage>
    <xdr:pic>
      <xdr:nvPicPr>
        <xdr:cNvPr id="6" name="ID_79704B5C7A8D4B50A6E94B1104DF9EF6" descr="aba950cfd3f8e77e6e84d92a14c25f2"/>
        <xdr:cNvPicPr>
          <a:picLocks noChangeAspect="1"/>
        </xdr:cNvPicPr>
      </xdr:nvPicPr>
      <xdr:blipFill>
        <a:blip r:embed="rId7"/>
        <a:stretch>
          <a:fillRect/>
        </a:stretch>
      </xdr:blipFill>
      <xdr:spPr>
        <a:xfrm>
          <a:off x="3429000" y="50610135"/>
          <a:ext cx="1078865" cy="869315"/>
        </a:xfrm>
        <a:prstGeom prst="rect">
          <a:avLst/>
        </a:prstGeom>
      </xdr:spPr>
    </xdr:pic>
  </etc:cellImage>
  <etc:cellImage>
    <xdr:pic>
      <xdr:nvPicPr>
        <xdr:cNvPr id="8" name="ID_8F7B16C740DC4100B28A856852F16F48" descr="ed441b32f99a356db7416b30a1232c7"/>
        <xdr:cNvPicPr>
          <a:picLocks noChangeAspect="1"/>
        </xdr:cNvPicPr>
      </xdr:nvPicPr>
      <xdr:blipFill>
        <a:blip r:embed="rId8"/>
        <a:stretch>
          <a:fillRect/>
        </a:stretch>
      </xdr:blipFill>
      <xdr:spPr>
        <a:xfrm>
          <a:off x="3429000" y="51524535"/>
          <a:ext cx="1082675" cy="684530"/>
        </a:xfrm>
        <a:prstGeom prst="rect">
          <a:avLst/>
        </a:prstGeom>
      </xdr:spPr>
    </xdr:pic>
  </etc:cellImage>
  <etc:cellImage>
    <xdr:pic>
      <xdr:nvPicPr>
        <xdr:cNvPr id="9" name="ID_390B04C687654313BE5B8FCCB5705CD1" descr="图片包含 游戏机, 电脑, 桌子&#10;&#10;描述已自动生成"/>
        <xdr:cNvPicPr>
          <a:picLocks noChangeAspect="1"/>
        </xdr:cNvPicPr>
      </xdr:nvPicPr>
      <xdr:blipFill>
        <a:blip r:embed="rId9"/>
        <a:stretch>
          <a:fillRect/>
        </a:stretch>
      </xdr:blipFill>
      <xdr:spPr>
        <a:xfrm>
          <a:off x="3429000" y="52126515"/>
          <a:ext cx="1080770" cy="777875"/>
        </a:xfrm>
        <a:prstGeom prst="rect">
          <a:avLst/>
        </a:prstGeom>
        <a:noFill/>
        <a:ln>
          <a:noFill/>
        </a:ln>
      </xdr:spPr>
    </xdr:pic>
  </etc:cellImage>
  <etc:cellImage>
    <xdr:pic>
      <xdr:nvPicPr>
        <xdr:cNvPr id="10" name="ID_E27476D27D994BFEAB289162657E7F99" descr="电脑萤幕&#10;&#10;中度可信度描述已自动生成"/>
        <xdr:cNvPicPr>
          <a:picLocks noChangeAspect="1"/>
        </xdr:cNvPicPr>
      </xdr:nvPicPr>
      <xdr:blipFill>
        <a:blip r:embed="rId10"/>
        <a:stretch>
          <a:fillRect/>
        </a:stretch>
      </xdr:blipFill>
      <xdr:spPr>
        <a:xfrm>
          <a:off x="3429000" y="52811680"/>
          <a:ext cx="1079500" cy="327025"/>
        </a:xfrm>
        <a:prstGeom prst="rect">
          <a:avLst/>
        </a:prstGeom>
        <a:noFill/>
        <a:ln>
          <a:noFill/>
        </a:ln>
      </xdr:spPr>
    </xdr:pic>
  </etc:cellImage>
  <etc:cellImage>
    <xdr:pic>
      <xdr:nvPicPr>
        <xdr:cNvPr id="11" name="ID_25F0FA794BB14B81BA3C470DFE21838B" descr="桌子上的盘子里有甜点&#10;&#10;描述已自动生成"/>
        <xdr:cNvPicPr>
          <a:picLocks noChangeAspect="1"/>
        </xdr:cNvPicPr>
      </xdr:nvPicPr>
      <xdr:blipFill>
        <a:blip r:embed="rId11"/>
        <a:stretch>
          <a:fillRect/>
        </a:stretch>
      </xdr:blipFill>
      <xdr:spPr>
        <a:xfrm>
          <a:off x="3429000" y="53099970"/>
          <a:ext cx="1083945" cy="495300"/>
        </a:xfrm>
        <a:prstGeom prst="rect">
          <a:avLst/>
        </a:prstGeom>
        <a:noFill/>
        <a:ln>
          <a:noFill/>
        </a:ln>
      </xdr:spPr>
    </xdr:pic>
  </etc:cellImage>
  <etc:cellImage>
    <xdr:pic>
      <xdr:nvPicPr>
        <xdr:cNvPr id="12" name="ID_97D296DFF7244D1A9C2804024165A84A" descr="图片包含 推车, 桌子, 游戏机&#10;&#10;描述已自动生成"/>
        <xdr:cNvPicPr>
          <a:picLocks noChangeAspect="1"/>
        </xdr:cNvPicPr>
      </xdr:nvPicPr>
      <xdr:blipFill>
        <a:blip r:embed="rId12"/>
        <a:stretch>
          <a:fillRect/>
        </a:stretch>
      </xdr:blipFill>
      <xdr:spPr>
        <a:xfrm>
          <a:off x="3429000" y="53839745"/>
          <a:ext cx="1082040" cy="1200150"/>
        </a:xfrm>
        <a:prstGeom prst="rect">
          <a:avLst/>
        </a:prstGeom>
        <a:noFill/>
        <a:ln>
          <a:noFill/>
        </a:ln>
      </xdr:spPr>
    </xdr:pic>
  </etc:cellImage>
</etc:cellImages>
</file>

<file path=xl/comments1.xml><?xml version="1.0" encoding="utf-8"?>
<comments xmlns="http://schemas.openxmlformats.org/spreadsheetml/2006/main">
  <authors>
    <author>dell</author>
  </authors>
  <commentList>
    <comment ref="B90" authorId="0">
      <text>
        <r>
          <rPr>
            <b/>
            <sz val="9"/>
            <rFont val="宋体"/>
            <charset val="204"/>
          </rPr>
          <t>dell:</t>
        </r>
        <r>
          <rPr>
            <sz val="9"/>
            <rFont val="宋体"/>
            <charset val="204"/>
          </rPr>
          <t xml:space="preserve">
更改需求
</t>
        </r>
      </text>
    </comment>
    <comment ref="B91" authorId="0">
      <text>
        <r>
          <rPr>
            <b/>
            <sz val="9"/>
            <rFont val="宋体"/>
            <charset val="204"/>
          </rPr>
          <t>dell:</t>
        </r>
        <r>
          <rPr>
            <sz val="9"/>
            <rFont val="宋体"/>
            <charset val="204"/>
          </rPr>
          <t xml:space="preserve">
调整参数
</t>
        </r>
      </text>
    </comment>
    <comment ref="B92" authorId="0">
      <text>
        <r>
          <rPr>
            <b/>
            <sz val="9"/>
            <rFont val="宋体"/>
            <charset val="204"/>
          </rPr>
          <t>dell:</t>
        </r>
        <r>
          <rPr>
            <sz val="9"/>
            <rFont val="宋体"/>
            <charset val="204"/>
          </rPr>
          <t xml:space="preserve">
新增
</t>
        </r>
      </text>
    </comment>
    <comment ref="B111" authorId="0">
      <text>
        <r>
          <rPr>
            <b/>
            <sz val="9"/>
            <rFont val="宋体"/>
            <charset val="204"/>
          </rPr>
          <t>dell:</t>
        </r>
        <r>
          <rPr>
            <sz val="9"/>
            <rFont val="宋体"/>
            <charset val="204"/>
          </rPr>
          <t xml:space="preserve">
修改参数</t>
        </r>
      </text>
    </comment>
    <comment ref="B112" authorId="0">
      <text>
        <r>
          <rPr>
            <b/>
            <sz val="9"/>
            <rFont val="宋体"/>
            <charset val="204"/>
          </rPr>
          <t>dell:</t>
        </r>
        <r>
          <rPr>
            <sz val="9"/>
            <rFont val="宋体"/>
            <charset val="204"/>
          </rPr>
          <t xml:space="preserve">
修改参数</t>
        </r>
      </text>
    </comment>
    <comment ref="B113" authorId="0">
      <text>
        <r>
          <rPr>
            <b/>
            <sz val="9"/>
            <rFont val="宋体"/>
            <charset val="204"/>
          </rPr>
          <t>dell:</t>
        </r>
        <r>
          <rPr>
            <sz val="9"/>
            <rFont val="宋体"/>
            <charset val="204"/>
          </rPr>
          <t xml:space="preserve">
修改参数</t>
        </r>
      </text>
    </comment>
    <comment ref="B115" authorId="0">
      <text>
        <r>
          <rPr>
            <b/>
            <sz val="9"/>
            <rFont val="宋体"/>
            <charset val="204"/>
          </rPr>
          <t>dell:</t>
        </r>
        <r>
          <rPr>
            <sz val="9"/>
            <rFont val="宋体"/>
            <charset val="204"/>
          </rPr>
          <t xml:space="preserve">
修改参数</t>
        </r>
      </text>
    </comment>
    <comment ref="B116" authorId="0">
      <text>
        <r>
          <rPr>
            <b/>
            <sz val="9"/>
            <rFont val="宋体"/>
            <charset val="204"/>
          </rPr>
          <t>dell:</t>
        </r>
        <r>
          <rPr>
            <sz val="9"/>
            <rFont val="宋体"/>
            <charset val="204"/>
          </rPr>
          <t xml:space="preserve">
修改参数
</t>
        </r>
      </text>
    </comment>
    <comment ref="B118" authorId="0">
      <text>
        <r>
          <rPr>
            <b/>
            <sz val="9"/>
            <rFont val="宋体"/>
            <charset val="204"/>
          </rPr>
          <t>dell:</t>
        </r>
        <r>
          <rPr>
            <sz val="9"/>
            <rFont val="宋体"/>
            <charset val="204"/>
          </rPr>
          <t xml:space="preserve">
改为2种
</t>
        </r>
      </text>
    </comment>
    <comment ref="B120" authorId="0">
      <text>
        <r>
          <rPr>
            <b/>
            <sz val="9"/>
            <rFont val="宋体"/>
            <charset val="204"/>
          </rPr>
          <t>dell:</t>
        </r>
        <r>
          <rPr>
            <sz val="9"/>
            <rFont val="宋体"/>
            <charset val="204"/>
          </rPr>
          <t xml:space="preserve">
修改参数</t>
        </r>
      </text>
    </comment>
    <comment ref="B132" authorId="0">
      <text>
        <r>
          <rPr>
            <b/>
            <sz val="9"/>
            <rFont val="宋体"/>
            <charset val="204"/>
          </rPr>
          <t>dell:</t>
        </r>
        <r>
          <rPr>
            <sz val="9"/>
            <rFont val="宋体"/>
            <charset val="204"/>
          </rPr>
          <t xml:space="preserve">
删除，更改需求
</t>
        </r>
      </text>
    </comment>
  </commentList>
</comments>
</file>

<file path=xl/comments2.xml><?xml version="1.0" encoding="utf-8"?>
<comments xmlns="http://schemas.openxmlformats.org/spreadsheetml/2006/main">
  <authors>
    <author>dell</author>
  </authors>
  <commentList>
    <comment ref="B84" authorId="0">
      <text>
        <r>
          <rPr>
            <b/>
            <sz val="9"/>
            <rFont val="宋体"/>
            <charset val="204"/>
          </rPr>
          <t>dell:</t>
        </r>
        <r>
          <rPr>
            <sz val="9"/>
            <rFont val="宋体"/>
            <charset val="204"/>
          </rPr>
          <t xml:space="preserve">
更改需求
</t>
        </r>
      </text>
    </comment>
    <comment ref="B85" authorId="0">
      <text>
        <r>
          <rPr>
            <b/>
            <sz val="9"/>
            <rFont val="宋体"/>
            <charset val="204"/>
          </rPr>
          <t>dell:</t>
        </r>
        <r>
          <rPr>
            <sz val="9"/>
            <rFont val="宋体"/>
            <charset val="204"/>
          </rPr>
          <t xml:space="preserve">
调整参数
</t>
        </r>
      </text>
    </comment>
    <comment ref="B105" authorId="0">
      <text>
        <r>
          <rPr>
            <b/>
            <sz val="9"/>
            <rFont val="宋体"/>
            <charset val="204"/>
          </rPr>
          <t>dell:</t>
        </r>
        <r>
          <rPr>
            <sz val="9"/>
            <rFont val="宋体"/>
            <charset val="204"/>
          </rPr>
          <t xml:space="preserve">
修改参数</t>
        </r>
      </text>
    </comment>
    <comment ref="B106" authorId="0">
      <text>
        <r>
          <rPr>
            <b/>
            <sz val="9"/>
            <rFont val="宋体"/>
            <charset val="204"/>
          </rPr>
          <t>dell:</t>
        </r>
        <r>
          <rPr>
            <sz val="9"/>
            <rFont val="宋体"/>
            <charset val="204"/>
          </rPr>
          <t xml:space="preserve">
修改参数</t>
        </r>
      </text>
    </comment>
    <comment ref="B107" authorId="0">
      <text>
        <r>
          <rPr>
            <b/>
            <sz val="9"/>
            <rFont val="宋体"/>
            <charset val="204"/>
          </rPr>
          <t>dell:</t>
        </r>
        <r>
          <rPr>
            <sz val="9"/>
            <rFont val="宋体"/>
            <charset val="204"/>
          </rPr>
          <t xml:space="preserve">
修改参数</t>
        </r>
      </text>
    </comment>
    <comment ref="B109" authorId="0">
      <text>
        <r>
          <rPr>
            <b/>
            <sz val="9"/>
            <rFont val="宋体"/>
            <charset val="204"/>
          </rPr>
          <t>dell:</t>
        </r>
        <r>
          <rPr>
            <sz val="9"/>
            <rFont val="宋体"/>
            <charset val="204"/>
          </rPr>
          <t xml:space="preserve">
修改参数</t>
        </r>
      </text>
    </comment>
    <comment ref="B110" authorId="0">
      <text>
        <r>
          <rPr>
            <b/>
            <sz val="9"/>
            <rFont val="宋体"/>
            <charset val="204"/>
          </rPr>
          <t>dell:</t>
        </r>
        <r>
          <rPr>
            <sz val="9"/>
            <rFont val="宋体"/>
            <charset val="204"/>
          </rPr>
          <t xml:space="preserve">
修改参数
</t>
        </r>
      </text>
    </comment>
    <comment ref="B111" authorId="0">
      <text>
        <r>
          <rPr>
            <b/>
            <sz val="9"/>
            <rFont val="宋体"/>
            <charset val="204"/>
          </rPr>
          <t>dell:</t>
        </r>
        <r>
          <rPr>
            <sz val="9"/>
            <rFont val="宋体"/>
            <charset val="204"/>
          </rPr>
          <t xml:space="preserve">
改为2种
</t>
        </r>
      </text>
    </comment>
    <comment ref="B113" authorId="0">
      <text>
        <r>
          <rPr>
            <b/>
            <sz val="9"/>
            <rFont val="宋体"/>
            <charset val="204"/>
          </rPr>
          <t>dell:</t>
        </r>
        <r>
          <rPr>
            <sz val="9"/>
            <rFont val="宋体"/>
            <charset val="204"/>
          </rPr>
          <t xml:space="preserve">
修改参数</t>
        </r>
      </text>
    </comment>
    <comment ref="B125" authorId="0">
      <text>
        <r>
          <rPr>
            <b/>
            <sz val="9"/>
            <rFont val="宋体"/>
            <charset val="204"/>
          </rPr>
          <t>dell:</t>
        </r>
        <r>
          <rPr>
            <sz val="9"/>
            <rFont val="宋体"/>
            <charset val="204"/>
          </rPr>
          <t xml:space="preserve">
删除，更改需求
</t>
        </r>
      </text>
    </comment>
  </commentList>
</comments>
</file>

<file path=xl/sharedStrings.xml><?xml version="1.0" encoding="utf-8"?>
<sst xmlns="http://schemas.openxmlformats.org/spreadsheetml/2006/main" count="3306" uniqueCount="1261">
  <si>
    <t>36班小学厨房类采购清单（大河片区小学）</t>
  </si>
  <si>
    <t>序号</t>
  </si>
  <si>
    <t>设备名称</t>
  </si>
  <si>
    <t>参考尺寸</t>
  </si>
  <si>
    <t>技术参数</t>
  </si>
  <si>
    <t>单位</t>
  </si>
  <si>
    <t>数量</t>
  </si>
  <si>
    <t>A.售卖间</t>
  </si>
  <si>
    <t>A01</t>
  </si>
  <si>
    <t>单通工作台</t>
  </si>
  <si>
    <t>1500*700*800</t>
  </si>
  <si>
    <t>1.台面板采用 201△1.5mm 厚不锈钢拉丝板；面板向内折
边成 U 形，高度为 30—40mm，折边处平整光滑，面板的刃口倒成圆角，没有毛刺，折边内外部容易卫生清洁
2.层板采用 1.0mm 不锈钢拉丝板
3.脚配可调性不锈钢重力脚
4.台下面安装有底层板，底层板 38mm 高，12mm 折边成为槽形，层板下面安不锈钢槽型补强撑</t>
  </si>
  <si>
    <t>台</t>
  </si>
  <si>
    <t>A02</t>
  </si>
  <si>
    <t>食品留样冰柜</t>
  </si>
  <si>
    <t>600*700*1950</t>
  </si>
  <si>
    <t>220V,1.参考尺寸：600*700*1950mm
△2.容积： ≥500L
3.电压/功率：220V/≤330W
4.制冷方式：全铜管直冷
5.微电脑智能控制，柜内温度一目了然
6.采用前置空气过滤网，易于清洗， 同时前吸风.前排风，可适应密闭的环境使用
7.整体采用不锈钢板材制作，双层中空玻璃掩门，柜内物品一览无余
8.箱体内部采用圆角设计，可拆式门封条，便于清洗
9.温度可调范围：2℃~8℃
10.环保制冷剂 R134A，避免大气污染，环无烷无氟环保 50mm 厚高密度发泡保温层</t>
  </si>
  <si>
    <t>A04</t>
  </si>
  <si>
    <t>双星洗手池</t>
  </si>
  <si>
    <t>1500*760*800</t>
  </si>
  <si>
    <t>1.台面板采用201△1.5mm 厚不锈钢拉丝板
2.星盆采用304△1.2mm 不锈钢拉丝板
3.所有星盆配置冷水、热水、排水管，冷水管直径20mm、热水管直径 20mm 下安装排水管直径 50mm，配备杂物过滤和清除装置，所有星盆下面有消噪音衬垫，底部需作斜向排水出口
4.台脚采用脚通采用 ∮38mm 厚 1.2mm 不锈钢进口圆管</t>
  </si>
  <si>
    <t>A05</t>
  </si>
  <si>
    <t>六头电煮面炉</t>
  </si>
  <si>
    <t>600*660*900</t>
  </si>
  <si>
    <t>外形采用全不锈钢制作，简约美观，进水、排水方便快捷，可调节炉脚，独特喷流式设计，简单操作，功率大，升温快，效率高</t>
  </si>
  <si>
    <t>A06</t>
  </si>
  <si>
    <t>油网烟罩</t>
  </si>
  <si>
    <t>1000*1000*610</t>
  </si>
  <si>
    <t>烟罩体采用 201△1.2mm 不锈钢拉丝板制作，1.0mm 不锈钢滤油格栅；配置玻璃防爆、防潮豪华照明灯；烟罩后方配置不锈钢接油盒，烟罩内油污排出顺畅</t>
  </si>
  <si>
    <t>㎡</t>
  </si>
  <si>
    <t>烟罩装饰板</t>
  </si>
  <si>
    <t>L=1600</t>
  </si>
  <si>
    <t>L=1600, △采用201 不锈钢板用料厚度为1.2mm</t>
  </si>
  <si>
    <t>A07</t>
  </si>
  <si>
    <t xml:space="preserve">自动灭火系统
</t>
  </si>
  <si>
    <t>双瓶</t>
  </si>
  <si>
    <t>1.技术参数： 
（1）所有安装管路全部为SUS304不锈钢材质，采用铜卡螺丝固定，安全可靠，经久耐用； 
（2）工作环境温度：4℃～55℃； 
（3）感温器动作温度：183℃～ 232℃； 
（4）灭火剂持续喷射时间： ≥10s； 
（5）冷却水喷洒时间：≥ 5min； 
（6）灭火剂容量（kg）：12.5kg； 
（7）储存方式及压力：外贮压式， 12MPa；
2.系统装置包括：控制箱（机械式启动装置）、管路、喷嘴、探测器、易熔连接片、金属拉索、滑轮弯头等组成。其中控制箱由自动释放机构、驱动用高压氮气瓶、水流控制阀、液体药剂罐以及连接软管、单向阀、减压阀等构成，设备设有DC12V备用电源；连接管道采用不锈钢管连接，喷嘴应由不锈钢制作防止氧化堵塞喷嘴孔造成事故
3.具有火灾自动探测、自动灭火的功能，设有自动、手动两种启动模式，启动方式为机械式启动，性能可靠
4.设备有一体式声光报警器
5.功能要求：系统配有电磁水流控制阀，当系统启动后，控制阀等灭火剂喷洒完，自动喷水，并持续对灶台及设备进行降温和清洗，可以根据火势自行手动关闭或者等待20min后水阀自动关闭。厨房设备灭火装置启动的同时通过机械阀或电磁阀切断燃气供应，并传递信号给消控中心，启动报警，实现消防联动。                                                                      系统通过感温系统对厨房进行24小时监控，当厨房灶台或烟道发生火灾时，感温片熔断，自动启动灭火装置，喷洒灭火剂，在2-5秒之内扑灭火情。也可以在火灾发生初期，人工启动灭火装置进行自动灭火。当主电源意外断开时，备用电源启用可持续供电24小时，避免出现意外，导致灭火系统无法正常工作。</t>
  </si>
  <si>
    <t>套</t>
  </si>
  <si>
    <t>A08</t>
  </si>
  <si>
    <t>1200*700*800</t>
  </si>
  <si>
    <t>A09</t>
  </si>
  <si>
    <t>三层保温售饭工作柜</t>
  </si>
  <si>
    <t>1.采用201不锈钢拉丝板，台面板采用 △1.5mm 厚不锈钢拉丝板，柜门外壳全部为△1.2mm 厚不锈钢结构，标配 1/1 份数盆 4 个。
2.台脚采用不锈钢可调性重力脚。 
3.电脑版智能温度控制和设置，数码显示温度，有漏电保护、缺水报警、防干烧装置、功能，有给排水功能。
4.玻璃顶罩采用 10mm 高透钢化玻璃制作</t>
  </si>
  <si>
    <t>A10</t>
  </si>
  <si>
    <t>双层收碗车</t>
  </si>
  <si>
    <t>900*500*780</t>
  </si>
  <si>
    <r>
      <rPr>
        <sz val="10"/>
        <rFont val="宋体"/>
        <charset val="134"/>
      </rPr>
      <t>采用</t>
    </r>
    <r>
      <rPr>
        <b/>
        <sz val="10"/>
        <rFont val="宋体"/>
        <charset val="134"/>
      </rPr>
      <t>201</t>
    </r>
    <r>
      <rPr>
        <sz val="10"/>
        <rFont val="宋体"/>
        <charset val="134"/>
      </rPr>
      <t>不锈钢，厚度≥1.2mm，配4个万向耐磨静音轮，对角带刹车</t>
    </r>
  </si>
  <si>
    <t>A11</t>
  </si>
  <si>
    <t>保温饭汤桶车</t>
  </si>
  <si>
    <t>700*700*800</t>
  </si>
  <si>
    <t>采用304 不锈钢板材，柜身厚△1.2mm，推手∮25*1.5mm不锈钢管，配有 4 个灵活的万向活动脚轮，其中 2 个带有锁紧装置，车脚轮直径 125MM，活动脚轮材料采用：耐磨、耐油橡胶，安装滚动轴承</t>
  </si>
  <si>
    <t>B.更衣室</t>
  </si>
  <si>
    <t>B01</t>
  </si>
  <si>
    <t>六门更衣柜</t>
  </si>
  <si>
    <t>1200*450*1800</t>
  </si>
  <si>
    <t>1.柜身采用优质冷轧钢板1.0mm
2.具备防水防油防腐蚀功能
3.空间满足食堂工作人员换衣需求</t>
  </si>
  <si>
    <t>C.主食加工间</t>
  </si>
  <si>
    <t>C01</t>
  </si>
  <si>
    <t>四门高身雪柜</t>
  </si>
  <si>
    <t>1200*760*1950</t>
  </si>
  <si>
    <t>1.整体采用优质加厚不锈钢制作，配有发泡层，保温隔热效果好， 内置铜管蒸发器， 自动回归门设计，避免冷量流失，易拆卸磁性门封，易清洁
2.温度范围：冷冻-15℃ 0℃/冷藏 0℃ +10℃
3.容积： ≥1000L，制冷方式：直冷， 电子数字温控， 电压：220V</t>
  </si>
  <si>
    <t>C02</t>
  </si>
  <si>
    <t>大单星盆水池</t>
  </si>
  <si>
    <t>1000*760*800</t>
  </si>
  <si>
    <t>1.台面板采用 201△1.5mm 厚不锈钢拉丝板,台面增加强撑                 
2.星盆采用304△1.2mm 不锈钢拉丝板
3.星盆配置冷水、热水、排水管，冷水管直径 20mm、热水管直径 20mm，下安装排水管直径 50mm，配备杂物过滤和清除装置，所有星盆下面有消噪音衬垫，底部作斜向排水出口
4.台脚采用脚通采用 ∮38mm 厚 1.2mm 不锈钢圆管
5.配不锈钢子弹脚 4 个</t>
  </si>
  <si>
    <t>C03</t>
  </si>
  <si>
    <t>双层平板工作台</t>
  </si>
  <si>
    <t>1800*760*800</t>
  </si>
  <si>
    <t>1.台面板采用 201△1.5mm 厚不锈钢拉丝板；面板向内折
边成 U 形，高度为 30—40mm，折边处平整光滑，面板的刃口倒成圆角，没有毛刺，折边内外部容易卫生清洁
2.层板采用 1.0mm 不锈钢拉丝板
3.脚通采用 ∮38mm 厚 1.2mm 不锈钢圆管，配可调性不锈钢子弹脚
4.台下面安装有底层板，底层板 38mm 高，12mm 折边成为槽形，4 角切至与脚管配合，层板下面安 不锈钢槽型补强撑</t>
  </si>
  <si>
    <t>C04</t>
  </si>
  <si>
    <t>燃气双门蒸饭柜</t>
  </si>
  <si>
    <t>1200*900*1800</t>
  </si>
  <si>
    <t>1.柜体采用201△1.5mm 不锈钢板材
2.炉身、前板及侧板用 201△1.2mm 不锈钢板材
3.骨架采用 201 食品级不锈钢制作方管 40mm*40mm*1.5mm 制作
4.炉通脚用直径 50*50mm 的不锈钢管，炉脚内含支撑炉身的钢柱以及可调高度
的不锈钢子弹脚；
5.蒸箱内胆底部圆角拼接处采用不小于 R=15 毫米的一体成型生产工艺
6.装有具有自动供水功能的不锈钢水箱一套和自动蒸气过压释放系统
7.高速蒸煮效能， 自动入水装置，火力迅猛，方便清洁；
8.特制燃烧器，运行时低于 65dB，CO2 排放小于 200ppm
9.时间设定 1～90 分~钟可调
10.超温蒸功能：101 130℃可调
11.配电磁安全掣
△12.热负荷：  42kW
13.电源：  220V/0.025kW
14.炉头：  环保炉头；
15.点火：  脉冲电子点火；
16.熄火保护：  离子检测熄火保护；
17.装配软化水设置；
18.蒸饭柜箱配套蒸盘
19.符合《商用燃气燃烧器具》要求</t>
  </si>
  <si>
    <t>C05</t>
  </si>
  <si>
    <t>双门醒发箱</t>
  </si>
  <si>
    <t>1000*710*1850</t>
  </si>
  <si>
    <t>1.双层不锈钢箱体，加厚发泡保温层，坚固、保温好
2.喷水加喷蒸汽式加湿，可实现强制加湿不受气候影响，且加湿快。 电子水位计控制水位。分段加热方式，不冲温。 内置宽循环风道，利于温湿度的均匀循环。 电子轻触式数显控制器，温度、湿度、时间独立显示，直观明了，操作方便，温湿控制精确，故障少
3.醒发箱配套醒发盆或盘</t>
  </si>
  <si>
    <t>C06</t>
  </si>
  <si>
    <t>双动双速和面机</t>
  </si>
  <si>
    <t>880*520*1040</t>
  </si>
  <si>
    <t>1.双速双动     2.和面均匀效率高效果好；电机功率：0.85/1.1/2.2kw；额定频率：50Hz；搅拌转速：101/202r/min；料桶转速：8/16r/min     △3.料桶容积：35L；最大和面量：20kg
功率：380V</t>
  </si>
  <si>
    <t>C07</t>
  </si>
  <si>
    <t>压面机</t>
  </si>
  <si>
    <t>1200*620*1320</t>
  </si>
  <si>
    <t>1.额定电压：380V
2.功率： 1.5KW
3.面片宽度：  260（mm）
4.面片厚度：0.5-5（mm）
5.面条宽度：2.0-3.5（mm）
6.轧辊速度：40（r/min）
△7.工作效率：50（kg/h）</t>
  </si>
  <si>
    <t>C08</t>
  </si>
  <si>
    <t>搅拌机</t>
  </si>
  <si>
    <t>590*960*900</t>
  </si>
  <si>
    <t>料桶容积：△30L；额定电压：380v；额定频率：50Hz； 电机功率：1.50kw；最大和面量： 10kg；搅拌转速：65/102/296</t>
  </si>
  <si>
    <t>C09</t>
  </si>
  <si>
    <t>木案工作台</t>
  </si>
  <si>
    <t>1.台面为 △50mm 优质柳木
2.腿采用φ50×1.5mm 不锈钢管，横撑采用 38X38X1.5 不锈钢方通，交叉肌采用φ32×1.5mm 不锈钢管
3.装φ50 可调式不锈钢子弹脚</t>
  </si>
  <si>
    <t>C10</t>
  </si>
  <si>
    <t>双星水池</t>
  </si>
  <si>
    <t>1200*760*800</t>
  </si>
  <si>
    <t>1.台面板采用 201△1.5mm 厚不锈钢拉丝板,台面增加强撑                 
2.星盆采用201△1.2mm 不锈钢拉丝板
3.星盆配置冷水、热水、排水管，冷水管直径 20mm、热水管直径 20mm，下安装排水管直径 50mm，配备杂物过滤和清除装置，所有星盆下面有消噪音衬垫，底部作斜向排水出口
4.台脚采用脚通采用 ∮38mm 厚 1.2mm 不锈钢圆管
5.配不锈钢子弹脚 4 个</t>
  </si>
  <si>
    <t>C11</t>
  </si>
  <si>
    <t>双层烤箱</t>
  </si>
  <si>
    <t>1220*800*1110</t>
  </si>
  <si>
    <t>1.额定电压：380V  
2.额定功率：14.04kW 
3.控制温度范围：0℃~300℃  
4.烤箱配套烤盘   
5.符合GB 4706.52家用和类似用途电器的安全 商用电炉灶、烤箱、灶和灶单元的特殊要求</t>
  </si>
  <si>
    <t>C12</t>
  </si>
  <si>
    <t>电饼铛</t>
  </si>
  <si>
    <t>650*850*850</t>
  </si>
  <si>
    <t>1.锅体直径≥50cm，额定电压，380V，功率：5KW，铛沿高度：≥30mm，铛面材质：铝  
2.具有上、下铛双面烙制食品的功能，具有快速节能、清洁卫生、安全可靠     
3.符合GB/T 4706.37家用和类似用途电器的安全 商用单双面电热铛的特殊要求</t>
  </si>
  <si>
    <t>面粉车</t>
  </si>
  <si>
    <t>600*600*600</t>
  </si>
  <si>
    <t>采用201不锈钢，厚度≥1.2mm，配4个万向静音轮，对角带刹车</t>
  </si>
  <si>
    <t>个</t>
  </si>
  <si>
    <t>D.洗消间</t>
  </si>
  <si>
    <t>D01</t>
  </si>
  <si>
    <t>残食台</t>
  </si>
  <si>
    <t>1.台面采用 201△1.5mm 食品级不锈钢拉丝板（中间开孔配塑胶圈)
2.柱脚采用Φ38*1.2mm 不锈钢圆管
3.配不锈钢可调子弹脚</t>
  </si>
  <si>
    <t>D02</t>
  </si>
  <si>
    <t>D03</t>
  </si>
  <si>
    <t>800*600*800</t>
  </si>
  <si>
    <t>D04</t>
  </si>
  <si>
    <t>洁碟台B</t>
  </si>
  <si>
    <t>1500*800*950</t>
  </si>
  <si>
    <t>台面板采用 201△1.5mm 厚不锈钢拉丝板；台面板内加强筋采用 1.5mm 厚不锈钢板拉丝板；台脚采用φ38mm 厚 1.2mm 不锈钢圆管；通配不锈钢可调性子弹脚</t>
  </si>
  <si>
    <t>D05</t>
  </si>
  <si>
    <t>双星污碟台（右星）</t>
  </si>
  <si>
    <t>2000*800*950</t>
  </si>
  <si>
    <t>1.台面板采用 201△1.5mm 厚不锈钢拉丝板
2.星盆采用 1.2mm 不锈钢拉丝板
3.所有星盆配置冷水、热水、进水管，冷水管直径20mm、热水管直径 20mm 下安装排水管直径 50mm，配备杂物过滤和清除装置，所有星盆下面有消噪音衬垫，底部需作斜向排水出口
4.配不锈钢子弹脚 4 个</t>
  </si>
  <si>
    <t>D06</t>
  </si>
  <si>
    <t>长龙洗碗机连烘干</t>
  </si>
  <si>
    <t>1.外形尺寸：1550x860x1423mm
2.清洗量： 200筐/小时。
3.清洗温度： 55-60℃。
4.漂洗温度： 82℃以上。
5.蒸汽耗量 ：50Kg/h 
6.进汽压力 ：0.3-0.4Mpa    
7.耗水量：350-400L/H。
8.进水压力：0.15-0.4Mpa
9.进水管径：6分
10.漂洗加热功率：36KW
11.洗碗机加热方式：电加热型   总功率47/53KW，设备设置电器保护装置避免电气故障等意外造成火灾风险，所投洗碗机对其进行燃烧热值、不燃性进行检测，其燃烧热值≤1MJ/kg；质量损失率△m≤0.5%且炉内温升△T≤15°C满足不燃性，符合GB/T 5464-2010、GB/T14402-2007阻燃等级为A(A1)级的标准要求，符合阻燃等级不低于B1级
12.洗碗机方向：根据现场实际提供左进右出 或右进左出。
13.整机材料采用优质不锈钢板制作，轨道厚度：2.5mm；轴承座支架厚度：4.0mm；箱体厚度：1.5mm；机架厚度：2.0mm；外罩板厚度：1.0mm，符合GB/T228.1-2021、GB/T11170-2008、GB/T20124-2006标准要求，其氮（N）含量、碳（C）含量、硅（Si）含量、锰（Mn）含量、磷（P）含量、硫（S）含量、镍（Ni）含量、铬（Cr）含量，符合GB/T3280-2015标准要求，其抗拉强度、规定塑性延伸强度、断后伸长率，符合GB/T228.1-2021标准要求
14.整机采用配件安全可靠，包含主洗水泵、加热管、传送电机、电磁阀、电器元件、烘干风机。满足 GB/T 26125-2011、 GB/T 26572-2011标准要求；其:线束组件、总闸配件、外壳、总闸控制板、总闸手板开关、排水阀、电机、水箱、水管、压力阀等部件的铅(Pb)、镉(Cd)、汞(Hg)、 六价铬(Cr(VI))、多溴联苯(PBBs)、多溴二苯醚(PBDEs)符合物质限量标准要求
15.设备整机日常保养中可以使用喷水枪对机体内部进行高压清洗，其整机满足GB/T4208-2017技术标准，不低于《电气产品防水等级认证实施规则》要求的防水等级IPX6
16.设备具洗净率高，且具备高效节能特点，满足洗净前提下能降低能耗使用
17.游离性余氧≤0.03；阴离子合成洗涤剂、大肠菌群、沙门氏菌、金黄色葡萄球菌、溶血性链球菌、肉毒梭菌、小肠结肠炎耶尔森氏菌、乙型溶血性链球菌未检出，且获得检测合格的检测报告。</t>
  </si>
  <si>
    <t>D07</t>
  </si>
  <si>
    <t>高身碗柜</t>
  </si>
  <si>
    <t>1200*500*1800</t>
  </si>
  <si>
    <t>1200*500*1800,
1.柜身板采用201△1.2mm 不锈钢拉丝板
3.脚配可调性不锈钢重力脚
4.台下面安装有底层板，底层板 38mm 高，12mm 折边成为槽形，层板下面安 不锈钢槽型补强撑</t>
  </si>
  <si>
    <t>D08</t>
  </si>
  <si>
    <t>双门不锈钢门消毒柜</t>
  </si>
  <si>
    <t>1173*525*1770</t>
  </si>
  <si>
    <t>1.外形参考尺寸：1173*525*1770
2.电压：220V
3.容量：680L
4.材质：不锈钢
5.消毒方式：高温，消毒效果好，符合卫生标准要求</t>
  </si>
  <si>
    <t>D09</t>
  </si>
  <si>
    <t>开水器带底座</t>
  </si>
  <si>
    <t>520*530*1300</t>
  </si>
  <si>
    <t>1.出水方式：双龙头，一开水一常温
2.出水量≥200L， 内胆容量≥78L
3.额定功率≥12KW、额定电压 380V
4.智能数字显示，采用内外隔离式感应触摸按键，有效防水防潮，保障电脑控制系统工作正常
5.不少于 3 层过滤，PP 棉、颗粒活性炭、压缩活性炭
6.机身材质：外层光面不锈钢， 中层发泡层， 内胆 304 不锈钢
7.符合QB/T 4270《商用电开水器》要求</t>
  </si>
  <si>
    <t>D10</t>
  </si>
  <si>
    <t>热水器</t>
  </si>
  <si>
    <r>
      <rPr>
        <sz val="10"/>
        <rFont val="宋体"/>
        <charset val="134"/>
      </rPr>
      <t>1.容积≥</t>
    </r>
    <r>
      <rPr>
        <b/>
        <sz val="10"/>
        <rFont val="宋体"/>
        <charset val="134"/>
      </rPr>
      <t>300L</t>
    </r>
    <r>
      <rPr>
        <sz val="10"/>
        <rFont val="宋体"/>
        <charset val="134"/>
      </rPr>
      <t xml:space="preserve">
2.</t>
    </r>
    <r>
      <rPr>
        <b/>
        <sz val="10"/>
        <rFont val="宋体"/>
        <charset val="134"/>
      </rPr>
      <t>功率≥2500W</t>
    </r>
    <r>
      <rPr>
        <sz val="10"/>
        <rFont val="宋体"/>
        <charset val="134"/>
      </rPr>
      <t>，防电墙，
3.加热方式：双管加热，外观设计：圆桶，操控方式：APP操控
4.防水等级：IPX4
5.能效等级：一级能耗，符合储水式电热水器能效限定值及能效等级GB21519要求
6.满足储水快热组合式电热水器QB/T 4979-2016的要求</t>
    </r>
  </si>
  <si>
    <t>F.主食库</t>
  </si>
  <si>
    <t>F01</t>
  </si>
  <si>
    <t>米面架</t>
  </si>
  <si>
    <t>1000*600*200</t>
  </si>
  <si>
    <t>1.层架采用 201△1.5mm 不锈钢板，面板折边处平整光滑，面板的刃口倒成圆角，没有毛刺，折边内外部容易卫生清洁
2.层架脚用 38*38*1.5mm 不锈钢管配可调性不锈钢子弹脚
3.稳固耐用、安全可靠，易清洁</t>
  </si>
  <si>
    <t>G.低值易耗品库</t>
  </si>
  <si>
    <t>G01</t>
  </si>
  <si>
    <t>四层货架</t>
  </si>
  <si>
    <t>1100*500*1800</t>
  </si>
  <si>
    <t>1.台面板采用 304△1.5mm 厚不锈钢拉丝板；面板向内折边成 U 形，高度为 30—40mm，折边处平整光滑，面板的刃口倒成圆角，没有毛刺，折边内外部容易卫生清洁
2.脚通采用 ∮38mm 厚 1.5mm 不锈钢圆管，配可调性不锈钢子弹脚    
3.搁板能承受150KG荷载，去除重物后变形量不超过0.3mm</t>
  </si>
  <si>
    <t>H.回盘间</t>
  </si>
  <si>
    <t>H01</t>
  </si>
  <si>
    <t>单孔收餐工作台B</t>
  </si>
  <si>
    <t xml:space="preserve">1.台面板采用 201△1.5mm 厚不锈钢拉丝板；面板向内折边成 U 形，高度为 30—40mm，折边处平整光滑，面板的刃口倒成圆角，没有毛刺，折边内外部容易卫生清洁
脚通采用 ∮38mm 厚 1.2mm 不锈钢圆管，配可调性不锈钢子弹脚,台面开直径250mm收残口
</t>
  </si>
  <si>
    <t>其他</t>
  </si>
  <si>
    <t>灭蝇灯</t>
  </si>
  <si>
    <t>630*55*260、40W</t>
  </si>
  <si>
    <t>采用40w高效诱蚊灯管，高效灭蝇虫；灯电路设计限流，低耗电，高效能，电压：220V～50Hz</t>
  </si>
  <si>
    <t>杀菌灯</t>
  </si>
  <si>
    <t>L1200</t>
  </si>
  <si>
    <t>L1200,含灯管及灯架，UV-C 灯管</t>
  </si>
  <si>
    <t>紫外线消毒灯</t>
  </si>
  <si>
    <t>含灯管及灯架，UV-C 灯管</t>
  </si>
  <si>
    <t>防潮灯</t>
  </si>
  <si>
    <t>防水、防尘和防潮。
采用高品质的LED光源，显色指数≥80；
防护等级不低于IP65，能够有效防止水和尘土侵入；
工作温度范围为-20℃到45℃；
使用寿命≥30000小时。</t>
  </si>
  <si>
    <t>J.副食加工间</t>
  </si>
  <si>
    <t>J01</t>
  </si>
  <si>
    <t>双通工作台</t>
  </si>
  <si>
    <t>1800*800*800</t>
  </si>
  <si>
    <t>J02</t>
  </si>
  <si>
    <t>炉拼台</t>
  </si>
  <si>
    <t>400*1200*800+400</t>
  </si>
  <si>
    <t>采用304不锈钢拉丝板，台面厚度△1.5mm</t>
  </si>
  <si>
    <t>J03</t>
  </si>
  <si>
    <t>挂墙刀具消毒柜</t>
  </si>
  <si>
    <t>426*176*616</t>
  </si>
  <si>
    <t>1.电压：220V；
2.功率： 16W；
3.带锁；
4.可放10把刀具；
5.内置紫外线消毒杀菌灯；
6.设有开门保险；
7.具备定时功能，0-120分钟可调；</t>
  </si>
  <si>
    <t>J04</t>
  </si>
  <si>
    <t>燃气双头双尾炒灶</t>
  </si>
  <si>
    <t>2200*1150*800</t>
  </si>
  <si>
    <t>1.炉灶面板采用201△1.5mm 不锈钢拉丝板
2.侧板 1.0mm，炉体骨架采用 40*40*4mm 不锈钢
3.黑铁炉膛结构用 t=2.0mm 钢板
4.炉通脚用炉脚 51*51mm 不锈钢管
5.炉通脚内含支撑炉身的钢柱及可调节炉身高度； 的不锈钢子弹脚
6.炉膛内采用最新式硅砖耐火热材料
7. 自动适应锅底直径，提高热效率
8.配电磁安全掣
9.环保炉头：  向内火环保预混炉头
△10.热负荷：  42*2kw=84kw
11.风机：  E2 风机*2  （220V, 50Hz, 0.25kw*2）
12.点火：  脉冲电子点火
13.熄火保护：  离子检测熄火保护
14.安全可靠、耐腐蚀、易清洁；满足国家一级能效标准 
符合《商用燃气燃烧器具》、《食品安全国家标准 食品接触用金属材料及制品》要求</t>
  </si>
  <si>
    <t>J05</t>
  </si>
  <si>
    <t>燃气双头大锅灶</t>
  </si>
  <si>
    <t>△1.炉灶面板采用 201△.1.5mm 不锈钢拉丝板
2.侧板 1.0mm，炉体骨架采用 40*40*4mm 不锈钢
3.黑铁炉膛结构用 t=2.0mm 钢板
4.炉通脚用炉脚 51*51mm 不锈钢管
5.炉通脚内含支撑炉身的钢柱及可调节炉身高度的不锈钢子弹脚
6.炉膛内采用最新式硅砖耐火热材料
7. 自动适应锅底直径，提高热效率
8.配电磁安全掣
9.环保炉头：  向内火环保预混炉头
△10.热负荷：  42*2kw=84kw
11.风机：  E2 风机*2  （220V, 50Hz, 0.25kw*2）
12.点火：  脉冲电子点火
13.熄火保护：  离子检测熄火保护
14.安全可靠、耐腐蚀、易清洁
符合《商用燃气燃烧器具》、《食品安全国家标准 食品接触用金属材料及制品》要求</t>
  </si>
  <si>
    <t>J06</t>
  </si>
  <si>
    <t>保鲜工作台</t>
  </si>
  <si>
    <t>整体采用优质加厚不锈钢制作，采用绿色环保的环戊烷发泡剂整体发泡，超厚发泡层，保温隔热效果好，内置蒸发器盘管全铜管制作，自动回归门设计，避免冷量流失，易拆卸磁性门封，内箱底板采用圆弧拉伸，配合围板大圆弧设计，易清洁；温度范围：-0℃-+5℃</t>
  </si>
  <si>
    <t>J07</t>
  </si>
  <si>
    <t>燃气双头低汤灶</t>
  </si>
  <si>
    <t>1200*700*500</t>
  </si>
  <si>
    <t>△1.炉面板采用 1.5mm 厚304 不锈钢板
2.炉膛及撑板采用 A3 厚 4 黑铁板
3.炉身及炉背采用 1.2mm 厚不锈钢板
4.炉体骨架采用 50mm*50mm*5mm 国标角铁
5.炉脚采用￠2 无缝不锈钢管内含钢柱配可调性不锈钢子弹脚
6 .火咀、气制、火种喉、火种制
7.安全可靠、耐腐蚀、易清洁；
符合《商用燃气燃烧器具》、《食品安全国家标准 食品接触用金属材料及制品》要求</t>
  </si>
  <si>
    <t>O.蔬菜加工间</t>
  </si>
  <si>
    <t>O01</t>
  </si>
  <si>
    <t>多功能切菜机</t>
  </si>
  <si>
    <t>1165*550*1255、220V/3KW</t>
  </si>
  <si>
    <t>1.全机均为优质304不锈钢材质，智能控制系统，切割长度：叶菜 l-60mm；产量：60Q-800KG/b；功率：2.5KW/380V；双头型切菜机，两台可同时操作，也可单头操作
2.通过更换刀盘（片、丝、丁刀盘）或双变频器调节切割尺寸
3.换刀简便，易清洗，配有EI 动断电保护装置.安全方便
4.设计先进，操作方便，耗能 低，效率高，防腐，美观，符合卫生标准</t>
  </si>
  <si>
    <t>O02</t>
  </si>
  <si>
    <t>1.台面板采用 201△.1.5mm 厚不锈钢拉丝板,台面增加强撑                 
2.星盆采用304△1.2mm 不锈钢拉丝板
3.星盆配置冷水、热水、排水管，冷水管直径 20mm、热水管直径 20mm，下安装排水管直径 50mm，配备杂物过滤和清除装置，所有星盆下面有消噪音衬垫，底部作斜向排水出口
4.台脚采用脚通采用 ∮38mm 厚 1.2mm 不锈钢圆管
5.配不锈钢子弹脚 4 个</t>
  </si>
  <si>
    <t>新增</t>
  </si>
  <si>
    <t>土豆去皮机</t>
  </si>
  <si>
    <t>850*600*1100</t>
  </si>
  <si>
    <r>
      <rPr>
        <sz val="10"/>
        <rFont val="宋体"/>
        <charset val="134"/>
      </rPr>
      <t>1、整机采用</t>
    </r>
    <r>
      <rPr>
        <b/>
        <sz val="10"/>
        <rFont val="宋体"/>
        <charset val="134"/>
      </rPr>
      <t>304</t>
    </r>
    <r>
      <rPr>
        <sz val="10"/>
        <rFont val="宋体"/>
        <charset val="134"/>
      </rPr>
      <t>不锈钢制作，适用于土豆的脱皮与洗净；2、脱皮干净 不伤果肉；3、安全可靠，经久耐用；</t>
    </r>
  </si>
  <si>
    <t>P.肉类加工间</t>
  </si>
  <si>
    <t>P01</t>
  </si>
  <si>
    <t>P02</t>
  </si>
  <si>
    <t>左单星水池</t>
  </si>
  <si>
    <t>P03</t>
  </si>
  <si>
    <t>P05</t>
  </si>
  <si>
    <t>绞肉机</t>
  </si>
  <si>
    <t xml:space="preserve">12L </t>
  </si>
  <si>
    <r>
      <rPr>
        <sz val="10"/>
        <rFont val="宋体"/>
        <charset val="204"/>
      </rPr>
      <t>整机采用304不锈钢制
1.刀头类型:锯齿刀 
2.内胆材质:pc食用级塑料
3.电压功率：220V/1.1KW 转速：220r/min生产能力：150kg/h
4.符合</t>
    </r>
    <r>
      <rPr>
        <sz val="10"/>
        <rFont val="Times New Roman"/>
        <charset val="204"/>
      </rPr>
      <t xml:space="preserve">SB/T 10130 </t>
    </r>
    <r>
      <rPr>
        <sz val="10"/>
        <rFont val="宋体"/>
        <charset val="204"/>
      </rPr>
      <t>绞肉机技术条件</t>
    </r>
  </si>
  <si>
    <t>P06</t>
  </si>
  <si>
    <t>商用微波炉</t>
  </si>
  <si>
    <t>1.操控方式：机械式
2.内胆材质：喷涂
3.容量（L） ：21
4.底盘类型：转盘式
5.微波功率（W） ：700
6.产品参考尺寸（mm） ：459*374*281
7.额定电压（v） ：220V
8.额定频率（Hz） ：50hz"</t>
  </si>
  <si>
    <t>P07</t>
  </si>
  <si>
    <t>电饭锅</t>
  </si>
  <si>
    <t>容量:21-30L</t>
  </si>
  <si>
    <t>1.加热方式:底盘加热
2.容量:21-30L
3.操作方式:按键式</t>
  </si>
  <si>
    <t>P08</t>
  </si>
  <si>
    <t>电磁炉</t>
  </si>
  <si>
    <t>290*360</t>
  </si>
  <si>
    <t>1.操控方式：触摸式
2.面板样式：整版触控
3.火力档位：9 档
4.产品参考尺寸（mm） :290*360
5.额定功率（W） :2100W
6.额定电压（V） :220V
7.电源线长度（m） :1m</t>
  </si>
  <si>
    <t>P09</t>
  </si>
  <si>
    <t>36 防爆高压锅</t>
  </si>
  <si>
    <t>36cm</t>
  </si>
  <si>
    <t>1.规格：36cm
2.材质:厚度≥1.5mm，表面抛光处理。</t>
  </si>
  <si>
    <t>P10</t>
  </si>
  <si>
    <t>明档铁板炒饭炉</t>
  </si>
  <si>
    <t>730mm*460*230mm</t>
  </si>
  <si>
    <t>镀铬款加长加厚</t>
  </si>
  <si>
    <t>Q.回盘区</t>
  </si>
  <si>
    <t>Q01</t>
  </si>
  <si>
    <t>1800*600*800</t>
  </si>
  <si>
    <t>1.台面板采用201△1.5mm厚不锈钢拉丝板；面板向内折边成U形，高度为30—40mm，折边处平整光滑，面板的刃口倒成圆角，没有毛刺，折边内外部容易卫生清洁
2.层板采用1.0mm不锈钢拉丝板
3.脚通采用∮38mm厚1.2mm不锈钢圆管，配可调性不锈钢子弹脚
4.台下面安装有底层板，底层板38mm高，12mm折边成为槽形，4角切至与脚管配合，层板下面安25*100*25mm的不锈钢槽型补强撑</t>
  </si>
  <si>
    <t>Q02</t>
  </si>
  <si>
    <t>双孔收餐柜车</t>
  </si>
  <si>
    <t>1000*600*800</t>
  </si>
  <si>
    <t>1.面板采用△1.5 毫米 304不锈钢板，柜身采用 1.2mm 厚304不锈钢，其它采用 38*38*1.5 厚不锈钢管 
2.配两个活动推车，每个推车配 4 个优质耐高压、耐磨损、静音脚轮，其中两个刹车，两个万向</t>
  </si>
  <si>
    <t>Q03</t>
  </si>
  <si>
    <t>1200*600*800</t>
  </si>
  <si>
    <t>1.台面板采用201△1.5mm厚不锈钢拉丝板；面板向内折边成U形，高度为30—40mm，折边处平整光滑，面板的刃口倒成圆角，没有毛刺，折边内外部容易卫生清洁     
2.层板采用1.0mm不锈钢拉丝板     
3.脚通采用∮38mm厚1.2mm不锈钢圆管，配可调性不锈钢子弹脚     
4.台下面安装有底层板，底层板38mm高，12mm折边成为槽形，4角切至与脚管配合，层板下面安25*100*25mm的不锈钢槽型补强撑</t>
  </si>
  <si>
    <t>Q04</t>
  </si>
  <si>
    <t>Q05</t>
  </si>
  <si>
    <t>1500*600*800</t>
  </si>
  <si>
    <t>R.教师就餐区</t>
  </si>
  <si>
    <t>R01</t>
  </si>
  <si>
    <t>筷子勺子一体消
毒机</t>
  </si>
  <si>
    <t>280*210*245</t>
  </si>
  <si>
    <t>1.ABS 高分子材料机身，美观结实，安全卫生，经济耐用
2.可装容筷子、勺子数量满足教师人数用餐需求</t>
  </si>
  <si>
    <t>R02</t>
  </si>
  <si>
    <t>自助餐保温汤炉</t>
  </si>
  <si>
    <t>≥13L</t>
  </si>
  <si>
    <t>13L,1.304 不锈钢材质
2.电压/功率：200V/400W，容量≥13L；3、可灵活调节温度，安全可靠，保温</t>
  </si>
  <si>
    <t>R03</t>
  </si>
  <si>
    <t>自助餐台</t>
  </si>
  <si>
    <t>7640*1000*800</t>
  </si>
  <si>
    <t>7640*1000*800,整体采用304不锈钢餐台</t>
  </si>
  <si>
    <t>R04</t>
  </si>
  <si>
    <t>嵌入式四格售饭台</t>
  </si>
  <si>
    <t>1.采用 201不锈钢拉丝板，台面板采用201△
1.5mm 厚不锈钢拉丝板，柜门外壳全部为 1.2mm 厚不锈钢结构，标配 1/1 份数盆 4 个（采用优质304不锈钢制作）。台脚采用不锈钢可调性重力脚
2.电脑版智能温度控制和设置，数码显示温度，有漏电保护、缺水报警、防干烧装置、功能，有给排水功能。玻璃顶罩采用 10mm 高透钢化玻璃制作</t>
  </si>
  <si>
    <t>贯流式风幕机</t>
  </si>
  <si>
    <t>1.2m</t>
  </si>
  <si>
    <t>L=1200,机身尺寸 1200*170*192；风速 9-11m/s；风量 1950m³/h；噪声 53dB；功率120/135W；操控方式：遥控器控制；外壳材质：金属外壳</t>
  </si>
  <si>
    <t>1.5m</t>
  </si>
  <si>
    <t>L=1500,机身尺寸 1500*170*192；风速 9-11m/s；风量 2560m³/h；噪声 54dB；功率155/165W；操控方式：遥控器控制；外壳材质：金属外壳</t>
  </si>
  <si>
    <t>厨杂</t>
  </si>
  <si>
    <t>学生圆角餐盘</t>
  </si>
  <si>
    <t>五格</t>
  </si>
  <si>
    <r>
      <rPr>
        <sz val="10"/>
        <rFont val="宋体"/>
        <charset val="134"/>
      </rPr>
      <t>1.规格：35cm*25cm*2cm     2.采用优质</t>
    </r>
    <r>
      <rPr>
        <b/>
        <sz val="10"/>
        <rFont val="宋体"/>
        <charset val="134"/>
      </rPr>
      <t>304不锈钢</t>
    </r>
  </si>
  <si>
    <t>密胺大面碗</t>
  </si>
  <si>
    <t>17cm</t>
  </si>
  <si>
    <t>1.规格：直径17cm     2.采用优质A8料</t>
  </si>
  <si>
    <t>学生小汤碗</t>
  </si>
  <si>
    <t>12cm</t>
  </si>
  <si>
    <r>
      <rPr>
        <sz val="10"/>
        <rFont val="宋体"/>
        <charset val="134"/>
      </rPr>
      <t>1.规格：直径12.5cm*6cm     2.采用优质</t>
    </r>
    <r>
      <rPr>
        <b/>
        <sz val="10"/>
        <rFont val="宋体"/>
        <charset val="134"/>
      </rPr>
      <t>304不锈钢</t>
    </r>
  </si>
  <si>
    <t>筷子</t>
  </si>
  <si>
    <t>长约27cm</t>
  </si>
  <si>
    <t>密胺A8材质，耐磨耐摔高温消毒最高温度≥120°</t>
  </si>
  <si>
    <t>双</t>
  </si>
  <si>
    <t>不锈钢勺</t>
  </si>
  <si>
    <t>20*3cm</t>
  </si>
  <si>
    <r>
      <rPr>
        <sz val="10"/>
        <rFont val="宋体"/>
        <charset val="134"/>
      </rPr>
      <t>采用优质</t>
    </r>
    <r>
      <rPr>
        <b/>
        <sz val="10"/>
        <rFont val="宋体"/>
        <charset val="134"/>
      </rPr>
      <t>304不锈钢</t>
    </r>
  </si>
  <si>
    <t>把</t>
  </si>
  <si>
    <t>菜刀</t>
  </si>
  <si>
    <t>400系列不锈钢材质，符合食品级制作要求</t>
  </si>
  <si>
    <t>片刀</t>
  </si>
  <si>
    <t>砍刀</t>
  </si>
  <si>
    <t>大削皮刀</t>
  </si>
  <si>
    <t>削皮刀</t>
  </si>
  <si>
    <t>磨刀石</t>
  </si>
  <si>
    <t>25cm</t>
  </si>
  <si>
    <t>双面磨石</t>
  </si>
  <si>
    <t>块</t>
  </si>
  <si>
    <t>塑料菜墩（白）</t>
  </si>
  <si>
    <t>43X10cm</t>
  </si>
  <si>
    <t>食品级塑料制作</t>
  </si>
  <si>
    <t>塑料菜墩（红）</t>
  </si>
  <si>
    <t>塑料菜墩（黄色）</t>
  </si>
  <si>
    <t>塑料菜墩（绿色）</t>
  </si>
  <si>
    <t>塑料菜墩（蓝色）</t>
  </si>
  <si>
    <t>手打大边锅</t>
  </si>
  <si>
    <t>80cm</t>
  </si>
  <si>
    <t>熟铁制作</t>
  </si>
  <si>
    <t>手打小边锅</t>
  </si>
  <si>
    <t>50cm</t>
  </si>
  <si>
    <t>不锈钢大锅铲</t>
  </si>
  <si>
    <t>1m</t>
  </si>
  <si>
    <t>采用304食品级不锈钢制作</t>
  </si>
  <si>
    <t>手打炒勺</t>
  </si>
  <si>
    <t>10两</t>
  </si>
  <si>
    <t>钢丝笊篱</t>
  </si>
  <si>
    <r>
      <rPr>
        <sz val="10"/>
        <rFont val="宋体"/>
        <charset val="204"/>
      </rPr>
      <t>材质:304不锈钢，厚度≥1.5mm，表面抛光处理。</t>
    </r>
    <r>
      <rPr>
        <sz val="11"/>
        <rFont val="宋体"/>
        <charset val="204"/>
      </rPr>
      <t>漏勺直径</t>
    </r>
    <r>
      <rPr>
        <sz val="11"/>
        <rFont val="Times New Roman"/>
        <charset val="134"/>
      </rPr>
      <t>32cm</t>
    </r>
  </si>
  <si>
    <t>不锈钢盆</t>
  </si>
  <si>
    <t>1.规格：60公分  2.材质:304不锈钢，厚度≥1.5mm，表面抛光处理。</t>
  </si>
  <si>
    <t>60cm</t>
  </si>
  <si>
    <t>40cm</t>
  </si>
  <si>
    <t>1.规格：40公分  2.材质:304不锈钢，厚度≥1.5mm，表面抛光处理。</t>
  </si>
  <si>
    <t>不锈钢漏盆</t>
  </si>
  <si>
    <t>直径55cm</t>
  </si>
  <si>
    <t>1.规格：直径55cm  2.材质:304不锈钢，厚度≥1.5mm，表面抛光处理。</t>
  </si>
  <si>
    <t>不锈钢托盘</t>
  </si>
  <si>
    <t>60*40*4.8</t>
  </si>
  <si>
    <t>1.规格：60*40*4.8  2.材质:304不锈钢，厚度≥1.5mm，表面抛光处理。</t>
  </si>
  <si>
    <t>不锈钢托盘 (带眼)</t>
  </si>
  <si>
    <t>不粘烤盘</t>
  </si>
  <si>
    <t>60*40cm</t>
  </si>
  <si>
    <t>采用食品级材质，表面不粘处理，优良的不粘性能，不沾涂层，容易清洗，抗磨耐摔。</t>
  </si>
  <si>
    <t>一分之一份数盆</t>
  </si>
  <si>
    <t>深10cm</t>
  </si>
  <si>
    <t>锅刷子</t>
  </si>
  <si>
    <t>9圈</t>
  </si>
  <si>
    <t>竹木制作</t>
  </si>
  <si>
    <t>加厚不锈钢汤桶</t>
  </si>
  <si>
    <t>材质:304不锈钢，厚度≥1.5mm，表面抛光处理。</t>
  </si>
  <si>
    <t>不锈钢油篦子</t>
  </si>
  <si>
    <t>20cm</t>
  </si>
  <si>
    <t>1.规格：20cm     2.材质:304不锈钢，厚度≥1.5mm，表面抛光处理。</t>
  </si>
  <si>
    <t>竹把漏勺</t>
  </si>
  <si>
    <t>材质:304不锈钢，厚度≥1.5mm，表面抛光处理。漏勺直径32cm</t>
  </si>
  <si>
    <t>不锈钢调料缸(包含勺子)</t>
  </si>
  <si>
    <t>16cm</t>
  </si>
  <si>
    <t>采用 304 食品级不锈钢制作，直径 16cm（含勺子 1个：304 不锈钢，厚度≥1.5mm，表面抛光处理。）</t>
  </si>
  <si>
    <t>项</t>
  </si>
  <si>
    <t>分餐勺</t>
  </si>
  <si>
    <t>中号</t>
  </si>
  <si>
    <t>大面杖</t>
  </si>
  <si>
    <t>优质松木</t>
  </si>
  <si>
    <t>根</t>
  </si>
  <si>
    <t>小面杖</t>
  </si>
  <si>
    <t>30cm</t>
  </si>
  <si>
    <t>不锈钢大饼铲</t>
  </si>
  <si>
    <t>1M</t>
  </si>
  <si>
    <t>饼夹子</t>
  </si>
  <si>
    <t>9寸</t>
  </si>
  <si>
    <t>油古子</t>
  </si>
  <si>
    <t>10寸</t>
  </si>
  <si>
    <t>长把漏勺</t>
  </si>
  <si>
    <t>32cm</t>
  </si>
  <si>
    <t>厨余带轮子垃圾桶240L</t>
  </si>
  <si>
    <t>240L</t>
  </si>
  <si>
    <t>放置稳固，底部加厚处理</t>
  </si>
  <si>
    <t>厨余带轮子垃圾桶120L</t>
  </si>
  <si>
    <t>120L</t>
  </si>
  <si>
    <t>其他带轮子垃圾桶240L</t>
  </si>
  <si>
    <t>其他带轮子垃圾桶120L</t>
  </si>
  <si>
    <t>白垃圾桶</t>
  </si>
  <si>
    <t>采用优质环保塑料制造；用料厚实，经久耐用。低密度聚乙烯HDPE材质，坚固耐用</t>
  </si>
  <si>
    <t>吹地机</t>
  </si>
  <si>
    <t>大于1000W三档风力调速，风量≥2000m³/h，螺旋风轮降噪， 噪音水平≤60dB</t>
  </si>
  <si>
    <t>小保鲜盒</t>
  </si>
  <si>
    <t>28X18cm</t>
  </si>
  <si>
    <t>食品级优质塑料</t>
  </si>
  <si>
    <t>大保鲜盒</t>
  </si>
  <si>
    <t>36X25cm</t>
  </si>
  <si>
    <t>中保鲜盒</t>
  </si>
  <si>
    <t>30X20cm</t>
  </si>
  <si>
    <t>大菜框</t>
  </si>
  <si>
    <t>535X406X185cm</t>
  </si>
  <si>
    <t>中菜筐</t>
  </si>
  <si>
    <t>470X375X145cm</t>
  </si>
  <si>
    <t>毛菜筐</t>
  </si>
  <si>
    <t>58X42X32cm</t>
  </si>
  <si>
    <t>净菜筐</t>
  </si>
  <si>
    <t>整理箱</t>
  </si>
  <si>
    <t>60X40X30cm</t>
  </si>
  <si>
    <t>地刮子</t>
  </si>
  <si>
    <t>40CM</t>
  </si>
  <si>
    <t>优质刮头</t>
  </si>
  <si>
    <t>地刷子</t>
  </si>
  <si>
    <t>采用优质塑料</t>
  </si>
  <si>
    <t>玻璃器</t>
  </si>
  <si>
    <t>4.5M</t>
  </si>
  <si>
    <t>全不锈钢制作</t>
  </si>
  <si>
    <t>平板车</t>
  </si>
  <si>
    <t>60X90CM</t>
  </si>
  <si>
    <t>辆</t>
  </si>
  <si>
    <t>留样柜</t>
  </si>
  <si>
    <t>530*530*1300</t>
  </si>
  <si>
    <t>锈钢门留样柜，功率95w，容积138L，温度2-8℃</t>
  </si>
  <si>
    <t>刀架</t>
  </si>
  <si>
    <t>29.5*12.5*23</t>
  </si>
  <si>
    <t>ABS+亚克力背胶</t>
  </si>
  <si>
    <t>密胺牛奶杯</t>
  </si>
  <si>
    <t>200ml</t>
  </si>
  <si>
    <t>采用优质A8料</t>
  </si>
  <si>
    <t>餐夹搁盘</t>
  </si>
  <si>
    <t>材质304不锈钢，厚度≥1.5mm，表面抛光处理。</t>
  </si>
  <si>
    <t>密胺托盘</t>
  </si>
  <si>
    <t>1.规格：长42cm，宽32.5cm     2.采用优质A8料</t>
  </si>
  <si>
    <t>勺子架</t>
  </si>
  <si>
    <t>1.规格：五格     2.材质:304不锈钢，厚度≥1.5mm，表面抛光处理。</t>
  </si>
  <si>
    <t>1/1 份数盆 15cm</t>
  </si>
  <si>
    <t>1/2 不锈钢份数盆
15cm</t>
  </si>
  <si>
    <t>1/1盖</t>
  </si>
  <si>
    <t>适用于1/1 份数盆 15cm，材质:304不锈钢，</t>
  </si>
  <si>
    <t>1/2盖</t>
  </si>
  <si>
    <t>适用于1/2 不锈钢份数盆15cm，材质:304不锈钢，</t>
  </si>
  <si>
    <t>5 格不锈钢砧板架
50*40*35cm</t>
  </si>
  <si>
    <t>不锈钢背火架 27*7cm</t>
  </si>
  <si>
    <t>料勺</t>
  </si>
  <si>
    <t>25cm*5cm</t>
  </si>
  <si>
    <t>不锈钢密漏</t>
  </si>
  <si>
    <t>不锈钢米线粉漏</t>
  </si>
  <si>
    <t>材质:304不锈钢，厚度≥1.5mm，表面抛光处理。漏勺直径16cm</t>
  </si>
  <si>
    <t>塑料水果板</t>
  </si>
  <si>
    <t>60*40*2.3cm</t>
  </si>
  <si>
    <t>塑料菜墩</t>
  </si>
  <si>
    <t>43*10cm</t>
  </si>
  <si>
    <t>水果刀</t>
  </si>
  <si>
    <t>12寸</t>
  </si>
  <si>
    <t>30 面罗</t>
  </si>
  <si>
    <t>刨丝器</t>
  </si>
  <si>
    <t>常规</t>
  </si>
  <si>
    <t>长把水勺</t>
  </si>
  <si>
    <t>3斤</t>
  </si>
  <si>
    <t>水勺</t>
  </si>
  <si>
    <t>5斤</t>
  </si>
  <si>
    <t>带钩汤勺</t>
  </si>
  <si>
    <t>150cc</t>
  </si>
  <si>
    <t>米饭铲</t>
  </si>
  <si>
    <t>25CM</t>
  </si>
  <si>
    <t>采用优质食品级塑料</t>
  </si>
  <si>
    <t>保温桶</t>
  </si>
  <si>
    <t>10升</t>
  </si>
  <si>
    <t>周转箱</t>
  </si>
  <si>
    <t>597*490*355mm</t>
  </si>
  <si>
    <t>材质：食品级塑料聚乙烯塑料，加厚，防冻，防摔。</t>
  </si>
  <si>
    <t>油条长筷子</t>
  </si>
  <si>
    <t>45cm</t>
  </si>
  <si>
    <t>天然竹木</t>
  </si>
  <si>
    <t>不锈钢打蛋器</t>
  </si>
  <si>
    <t>1.规格：12寸  2.材质:304不锈钢，厚度≥1.5mm，表面抛光处理。</t>
  </si>
  <si>
    <t>木柄不锈钢刮板</t>
  </si>
  <si>
    <t>14.5*11</t>
  </si>
  <si>
    <t>1.规格：14.5*11cm  2.材质:304不锈钢，厚度≥1.5mm，表面抛光处理。</t>
  </si>
  <si>
    <t>剪刀</t>
  </si>
  <si>
    <t>1号</t>
  </si>
  <si>
    <t>优质，材质：高强复合钢，刀口做高温热处理。</t>
  </si>
  <si>
    <t>不锈钢红色砍刀</t>
  </si>
  <si>
    <t>28*10cm</t>
  </si>
  <si>
    <t>1.规格：28*10cm  2.优质，材质：高强复合钢，刀口做高温热处理。</t>
  </si>
  <si>
    <t>铁丝筛子</t>
  </si>
  <si>
    <t>1.规格：40cm  2.材质:304不锈钢，厚度≥1.5mm，表面抛光处理。</t>
  </si>
  <si>
    <t>木把扁铲</t>
  </si>
  <si>
    <t>10cm</t>
  </si>
  <si>
    <t>1.规格：10cm  2.天然竹木</t>
  </si>
  <si>
    <t>木把油刷</t>
  </si>
  <si>
    <t>3寸</t>
  </si>
  <si>
    <t>1.规格：3寸  2.采用优质羊毛</t>
  </si>
  <si>
    <t xml:space="preserve"> 白色塑料菜板</t>
  </si>
  <si>
    <t>58*38*2cm</t>
  </si>
  <si>
    <t>1.规格：58*38*2cm  2.产品采用优质环保材料制造；用料厚实，经久耐用。</t>
  </si>
  <si>
    <t xml:space="preserve"> 黄色塑料菜板</t>
  </si>
  <si>
    <t>58 *38*2cm</t>
  </si>
  <si>
    <t>1.规格：58 *38*2cm  2.材质：食品级塑料聚乙烯塑料，加厚，防冻，防摔。</t>
  </si>
  <si>
    <t xml:space="preserve"> 绿色塑料菜板</t>
  </si>
  <si>
    <t>1.规格：58*38*2cm  2.材质：食品级塑料聚乙烯塑料，加厚，防冻，防摔。</t>
  </si>
  <si>
    <t xml:space="preserve"> 白色塑料菜筐</t>
  </si>
  <si>
    <t>576*420*285</t>
  </si>
  <si>
    <t>1.规格：576*420*285mm  2.材质：食品级塑料聚乙烯塑料，加厚，防冻，防摔。</t>
  </si>
  <si>
    <t>不锈钢留样餐盒</t>
  </si>
  <si>
    <t>300ml</t>
  </si>
  <si>
    <t>材质：食品级304不锈钢</t>
  </si>
  <si>
    <t>塑料量杯</t>
  </si>
  <si>
    <t>1000ml</t>
  </si>
  <si>
    <t>1.规格：1000ml  2.采用优质塑料</t>
  </si>
  <si>
    <t>克秤</t>
  </si>
  <si>
    <t>10kg</t>
  </si>
  <si>
    <t>最大称重量≥10kg</t>
  </si>
  <si>
    <t>电子秤</t>
  </si>
  <si>
    <t>30kg</t>
  </si>
  <si>
    <t>最大称重量≥30kg</t>
  </si>
  <si>
    <t>电子磅秤</t>
  </si>
  <si>
    <t>350kg</t>
  </si>
  <si>
    <t>最大称重量≥350kg</t>
  </si>
  <si>
    <t>竹质馅尺</t>
  </si>
  <si>
    <t>1.规格：20cm  2.天然竹木</t>
  </si>
  <si>
    <t>白云地拖</t>
  </si>
  <si>
    <t>1.规格：60cm  2.优质棉头</t>
  </si>
  <si>
    <t>玻璃刮</t>
  </si>
  <si>
    <t>2m*40cm</t>
  </si>
  <si>
    <t>1.规格：2m*40cm  2.优质刮头</t>
  </si>
  <si>
    <t>墩布车</t>
  </si>
  <si>
    <t>60*45*38</t>
  </si>
  <si>
    <t>1.规格：60*45*38cm  2.采用优质塑料</t>
  </si>
  <si>
    <t>木把塑料地刷</t>
  </si>
  <si>
    <t>31cm</t>
  </si>
  <si>
    <t>1.规格：把长1.1m刷头31cm  2.采用优质塑料</t>
  </si>
  <si>
    <t>扫面刷</t>
  </si>
  <si>
    <t>37*3.5cm</t>
  </si>
  <si>
    <t>1.规格：37*3.5cm  2.采用优质塑料</t>
  </si>
  <si>
    <t>塑料板刷</t>
  </si>
  <si>
    <t>14*7cm</t>
  </si>
  <si>
    <t>1.规格：14*7cm  2.采用优质塑料</t>
  </si>
  <si>
    <t>灭火毯</t>
  </si>
  <si>
    <t>规格：1.5m*1.5m</t>
  </si>
  <si>
    <t>采用优质防火材质</t>
  </si>
  <si>
    <t>保温壶</t>
  </si>
  <si>
    <t>1.5L</t>
  </si>
  <si>
    <t>1.规格：1.5L  2.材质:304不锈钢，厚度≥1.5mm，表面抛光处理。</t>
  </si>
  <si>
    <t>不锈钢带齿蛋糕刀</t>
  </si>
  <si>
    <t>14寸</t>
  </si>
  <si>
    <t>1.规格：14寸     2.材质:304不锈钢，厚度≥1.5mm，表面抛光处理。</t>
  </si>
  <si>
    <t>折叠平板车90*60</t>
  </si>
  <si>
    <t>90*60cm  耐磨静音轮 加强</t>
  </si>
  <si>
    <r>
      <rPr>
        <sz val="11"/>
        <rFont val="宋体"/>
        <charset val="204"/>
      </rPr>
      <t>乌龟车平板车</t>
    </r>
    <r>
      <rPr>
        <sz val="11"/>
        <rFont val="宋体"/>
        <charset val="204"/>
        <scheme val="minor"/>
      </rPr>
      <t>37*57cm</t>
    </r>
  </si>
  <si>
    <t xml:space="preserve"> 带刹车 耐磨静音轮</t>
  </si>
  <si>
    <t>粘鼠板</t>
  </si>
  <si>
    <t>双层送餐车80*50*90</t>
  </si>
  <si>
    <t>80*50*90cm</t>
  </si>
  <si>
    <t>201△不锈钢加厚（静音轮）</t>
  </si>
  <si>
    <t>三层送餐车85*45*90</t>
  </si>
  <si>
    <t>85*45*90cm</t>
  </si>
  <si>
    <t>波浪刀</t>
  </si>
  <si>
    <t>不锈钢</t>
  </si>
  <si>
    <t>18*11cm</t>
  </si>
  <si>
    <t>不沾土司模具450克</t>
  </si>
  <si>
    <t>加厚 不粘易脱模</t>
  </si>
  <si>
    <t>数字测温器</t>
  </si>
  <si>
    <t>测温范围-50度-500度</t>
  </si>
  <si>
    <t xml:space="preserve">插入式探头尖头  </t>
  </si>
  <si>
    <t>测温枪</t>
  </si>
  <si>
    <t>红外线测温枪</t>
  </si>
  <si>
    <t>不锈钢食品添加剂存放柜</t>
  </si>
  <si>
    <t>65*50*40</t>
  </si>
  <si>
    <t>304不锈钢 带锁</t>
  </si>
  <si>
    <t>老师餐厅煮面炉</t>
  </si>
  <si>
    <t>加厚不锈钢食品级
型号：40 型
容量： 170L
功率： 12KW
内径：60*60 电压：220V/380V</t>
  </si>
  <si>
    <t>温湿度器（库房用）</t>
  </si>
  <si>
    <t>豆浆机</t>
  </si>
  <si>
    <t>320*320*784mm</t>
  </si>
  <si>
    <t xml:space="preserve">
额定电压 220V
容量;24-30 升
尺寸：320*320*784mm
转速： 18000
加热方式：立体环绕加热</t>
  </si>
  <si>
    <t>不锈钢调料车</t>
  </si>
  <si>
    <t>12缸</t>
  </si>
  <si>
    <t>12缸760×480×800mm,304不锈钢配4个静音轮</t>
  </si>
  <si>
    <t>单缸电炸锅</t>
  </si>
  <si>
    <t>30L</t>
  </si>
  <si>
    <t>电炸锅</t>
  </si>
  <si>
    <t>免打孔烘手机</t>
  </si>
  <si>
    <t>254*236*227</t>
  </si>
  <si>
    <t>额定功率：1200W    风速：30m/s    规格：单热性</t>
  </si>
  <si>
    <t>免打孔皂液器</t>
  </si>
  <si>
    <t>260*120*115</t>
  </si>
  <si>
    <t>容量：1000ML    额定电压：DC4*1.5V   供电方式：直流/交流</t>
  </si>
  <si>
    <t>免打孔感应手消毒器</t>
  </si>
  <si>
    <t>269*120*115</t>
  </si>
  <si>
    <t>厨房高压洗地龙头</t>
  </si>
  <si>
    <t>1.高压式；转盘直径≥37cm；
2.可旋转，可移动；
3.单把单孔；
4.喷枪款
5.净重≥16kg
6.水管长≥20米</t>
  </si>
  <si>
    <t>排烟系统</t>
  </si>
  <si>
    <t>后倾式厨房专用风机</t>
  </si>
  <si>
    <t>1.风量：28000—33000m³/h，功率： 11KW， 电压：380V，风压：650-800Pa
2.抗阻变技术；C 式皮带传动；机体碳钢制作；产品针对大气治理行业的使用需求设计，具备高效率的特点，有利于环保设备的整体能耗降低</t>
  </si>
  <si>
    <t xml:space="preserve">低空油烟净化器
</t>
  </si>
  <si>
    <t>1.外形尺寸： ≤1590×1090×1900（mm） ，风量 30000m³/h；工作电压 220V，功率 1400W；风口尺寸：870×1700（宽／高 mm）风阻≦180Pa；重量 365KG。
2.不锈钢箱体</t>
  </si>
  <si>
    <t>油烟浓度在线监测系统</t>
  </si>
  <si>
    <t>实时监测油烟浓度、颗粒物浓度、风机工作状态和净化器工作状态；支持 4G 全网通通讯，HJ212 通讯协议，支持多中心数据传输；一体化户外结构，市电供电；光散射方法监测油烟和颗粒物浓度； 电化学方法监测非甲烷总烃浓度</t>
  </si>
  <si>
    <t>排烟管道</t>
  </si>
  <si>
    <t>采用优质 1.2mm 厚度镀锌板制作</t>
  </si>
  <si>
    <t>消音管道</t>
  </si>
  <si>
    <t>采用优质 1.2mm 厚度镀锌板制作， 内敷 50mm 厚高效消音棉，消音效果良好</t>
  </si>
  <si>
    <t>防火阀</t>
  </si>
  <si>
    <t>采用优质不锈钢板制作，具有风量调节功能，温感控制，当排烟管道内的温度≥150℃时， 阀门自动关闭， 以遏制火势蔓延</t>
  </si>
  <si>
    <t>风机净化器底座</t>
  </si>
  <si>
    <t>与风机配套</t>
  </si>
  <si>
    <t>风机启停装置</t>
  </si>
  <si>
    <t>不锈钢材质，变频控制器，可调节转速，具有过载、过热保护，优质电气元件</t>
  </si>
  <si>
    <t>法兰</t>
  </si>
  <si>
    <t>采用40*40*4mm角钢焊接而成</t>
  </si>
  <si>
    <t>对</t>
  </si>
  <si>
    <t>减震器</t>
  </si>
  <si>
    <t>补风系统</t>
  </si>
  <si>
    <t>补风管道</t>
  </si>
  <si>
    <t>1.采用 1.2mm 厚镀锌板制作风管；咬口连接
2.使用国标40*40 角铁制作法兰连接，风管扣接缝与法兰接口范围全部填充硅橡胶防水密封胶，风管宽高比超过 1：2.5 压棱线加固</t>
  </si>
  <si>
    <t>采用不锈钢板焊接并做防锈处理，熔断器动作温度：70℃; 长度根据现场定制；阀门有 5-6 档调节风量开度，可手动开启或关闭， 阀门动作后手动复位。要求漏风量低，气密性好</t>
  </si>
  <si>
    <t>风量调节阀</t>
  </si>
  <si>
    <t>1.风量调节阀外框采用 1.5mm不锈钢板并进行喷涂处理制作，叶片采用 1.2mm 不锈钢板并进行喷涂处理制作
2.风量调节阀轴承材料为青铜，可以耐 300℃的高温
3.叶片由直径 12mm 的轴相连接，轴体材料为不锈钢
4.对平行动作的叶片，标准连接为叶片面连接
5.叶片与8mm 直径的不锈钢连杆的连接采用插销式方法连接</t>
  </si>
  <si>
    <t>散流器</t>
  </si>
  <si>
    <t>采用国标铝合金制作</t>
  </si>
  <si>
    <t>采用国标 40*40*4mm 角钢焊接而成</t>
  </si>
  <si>
    <t>30班初中厨房类采购清单（大河片区初中）</t>
  </si>
  <si>
    <t>1.台面板采用201△1.5mm 厚不锈钢拉丝板
2.星盆采用 1.2mm 不锈钢拉丝板
3.所有星盆配置冷水、热水、排水管，冷水管直径20mm、热水管直径 20mm 下安装排水管直径 50mm，配备杂物过滤和清除装置，所有星盆下面有消噪音衬垫，底部需作斜向排水出口
4.台脚采用脚通采用 ∮38mm 厚 1.2mm 不锈钢进口圆管</t>
  </si>
  <si>
    <t>L=1600,采用201 不锈钢板用料厚度为 △1.2mm</t>
  </si>
  <si>
    <t>1.整体采用优质加厚不锈钢制作，配有发泡层，保温隔热效果好， 内置铜管蒸发器， 自动回归门设计，~避免冷量流失~，易拆卸磁性门封，易清洁
2.温度范围：冷冻-15℃ 0℃/冷藏 0℃ +10℃
3.容积： ≥1000L，制冷方式：直冷， 电子数字温控， 电压：220V</t>
  </si>
  <si>
    <t>1.柜体采用201△1.5mm 不锈钢板材
2.炉身、前板及侧板用 201△1.2mm 不锈钢板材
3.骨架采用 201 食品级不锈钢制作方管 40mm*40mm*1.5mm 制作
4.炉通脚用直径 50*50mm 的不锈钢管，炉脚内含支撑炉身的钢柱以及可调高度
的不锈钢子弹脚；
5.蒸箱内胆底部圆角拼接处采用不小于 R=15 毫米的一体成型生产工艺
6.装有具有自动供水功能的不锈钢水箱一套和自动蒸气过压释放系统
7.高速蒸煮效能， 自动入水装置，火力迅猛，方便清洁；
8.特制燃烧器，运行时低于 65dB，CO2 排放小于 200ppm
9.时间设定 1～90 分~钟可调
10.超温蒸功能：101 130℃可调
11.配电磁安全掣
△12.热负荷：  42kW
13.电源：  220V/0.025kW
14.炉头：  环保炉头；
15.点火：  脉冲电子点火；
16.熄火保护：  离子检测熄火保护；
17.装配软化水设置；
18.符合《商用燃气燃烧器具》要求</t>
  </si>
  <si>
    <t>1.双层不锈钢箱体，加厚发泡保温层，坚固、保温好
2.喷水加喷蒸汽式加湿，可实现强制加湿不受气候影响，且加湿快。 电子水位计控制水位。分段加热方式，不冲温。 内置宽循环风道，利于温湿度的均匀循环。 电子轻触式数显控制器，温度、湿度、时间独立显示，直观明了，操作方便，温湿控制精确，故障少</t>
  </si>
  <si>
    <t>1.双速双动     
2.和面均匀效率高效果好；电机功率：0.85/1.1/2.2kw；额定频率：50Hz；搅拌转速：101/202r/min；料桶转速：8/16r/min     
△3.料桶容积：35L；最大和面量：20kg
功率：380V</t>
  </si>
  <si>
    <t>1.额定电压：380V  
2.额定功率：14.04kW 
3.控制温度范围：0℃~300℃     
4.符合GB 4706.52家用和类似用途电器的安全 商用电炉灶、烤箱、灶和灶单元的特殊要求</t>
  </si>
  <si>
    <t>材质：不锈钢厚度1.2mm，配4个万向静音轮，对角带刹车</t>
  </si>
  <si>
    <t>1200*500*1800,
1.柜身板采用△1.2mm 不锈钢拉丝板
3.脚配可调性不锈钢重力脚
4.台下面安装有底层板，底层板 38mm 高，12mm 折边成为槽形，层板下面安 不锈钢槽型补强撑</t>
  </si>
  <si>
    <t>1.台面板采用 201△1.5mm 厚不锈钢拉丝板；面板向内折边成 U 形，高度为 30—40mm，折边处平整光滑，面板的刃口倒成圆角，没有毛刺，折边内外部容易卫生清洁
2.脚通采用 ∮38mm 厚 1.5mm 不锈钢圆管，配可调性不锈钢子弹脚    
3.搁板能承受150KG荷载，去除重物后变形量不超过0.3mm</t>
  </si>
  <si>
    <t>1.全机均为优质不锈钢材质，智能控制系统，切割长度：叶菜 l-60mm；产量：60Q-800KG/b；功率：2.5KW/380V；双头型切菜机，两台可同时操作，也可单头操作
2.通过更换刀盘（片、丝、丁刀盘）或双变频器调节切割尺寸
3.换刀简便，易清洗，配有EI 动断电保护装置.安全方便
4.设计先进，操作方便，耗能 低，效率高，防腐，美观，符合卫生标准</t>
  </si>
  <si>
    <t>O04</t>
  </si>
  <si>
    <t>1.台面板采用 201△.1.5mm 厚不锈钢拉丝板,台面增加强撑                 
2.星盆采用201△1.2mm 不锈钢拉丝板
3.星盆配置冷水、热水、排水管，冷水管直径 20mm、热水管直径 20mm，下安装排水管直径 50mm，配备杂物过滤和清除装置，所有星盆下面有消噪音衬垫，底部作斜向排水出口
4.台脚采用脚通采用 ∮38mm 厚 1.2mm 不锈钢圆管
5.配不锈钢子弹脚 4 个</t>
  </si>
  <si>
    <t>整机采用不锈钢制
1.刀头类型:锯齿刀 
2.内胆材质:pc食用级塑料
3.电压功率：220V/1.1KW 转速：220r/min生产能力：150kg/h
4.符合SB/T 10130 绞肉机技术条件</t>
  </si>
  <si>
    <t>1.采用 201不锈钢拉丝板，台面板采用201△1.5mm 厚不锈钢拉丝板，柜门外壳全部为 1.2mm 厚不锈钢结构，标配 1/1 份数盆 4 个。台脚采用不锈钢可调性重力脚
2.电脑版智能温度控制和设置，数码显示温度，有漏电保护、缺水报警、防干烧装置、功能，有给排水功能。玻璃顶罩采用 10mm 高透钢化玻璃制作</t>
  </si>
  <si>
    <r>
      <rPr>
        <sz val="10"/>
        <rFont val="宋体"/>
        <charset val="134"/>
        <scheme val="minor"/>
      </rPr>
      <t>1.规格：35cm*25cm*2cm     2.采用优质</t>
    </r>
    <r>
      <rPr>
        <b/>
        <sz val="10"/>
        <rFont val="宋体"/>
        <charset val="134"/>
        <scheme val="minor"/>
      </rPr>
      <t>304不锈钢</t>
    </r>
  </si>
  <si>
    <t>大面碗</t>
  </si>
  <si>
    <t>1.规格：直径17cm     2.采用优质304不锈钢</t>
  </si>
  <si>
    <t>不锈钢真空双层碗</t>
  </si>
  <si>
    <t>1.规格：直径12cm      2.采用优质304不锈钢</t>
  </si>
  <si>
    <t>供成人使用鸡翅木、天然竹质筷子，精致耐用、耐酸碱、防水、防霉、防蛀、不会产生有害人体之毒素，提供3种以上样品备选</t>
  </si>
  <si>
    <t>长约15.5cm</t>
  </si>
  <si>
    <t>成人使用，采用优质304不锈钢</t>
  </si>
  <si>
    <r>
      <rPr>
        <sz val="10"/>
        <rFont val="宋体"/>
        <charset val="204"/>
        <scheme val="minor"/>
      </rPr>
      <t>材质:304不锈钢，厚度≥1.5mm，表面抛光处理。漏勺直径</t>
    </r>
    <r>
      <rPr>
        <sz val="10"/>
        <rFont val="宋体"/>
        <charset val="134"/>
        <scheme val="minor"/>
      </rPr>
      <t>32cm</t>
    </r>
  </si>
  <si>
    <t>不锈钢牛奶杯</t>
  </si>
  <si>
    <t>采用优质304不锈钢</t>
  </si>
  <si>
    <t>1/2 不锈钢份数盆 15cm</t>
  </si>
  <si>
    <t>不锈钢留样盒</t>
  </si>
  <si>
    <t>350ML</t>
  </si>
  <si>
    <t>304不锈钢材质、带盖</t>
  </si>
  <si>
    <t>乌龟车平板车37*57cm</t>
  </si>
  <si>
    <t>201△.不锈钢加厚（静音轮）</t>
  </si>
  <si>
    <t>毛巾（白）</t>
  </si>
  <si>
    <t>70*30cm</t>
  </si>
  <si>
    <t>采用优质纳米材质，吸水性强、耐脏</t>
  </si>
  <si>
    <t>毛巾（蓝）</t>
  </si>
  <si>
    <t>毛巾（咖啡）</t>
  </si>
  <si>
    <t>毛巾（红）</t>
  </si>
  <si>
    <t>毛巾（绿）</t>
  </si>
  <si>
    <t>毛巾（紫）</t>
  </si>
  <si>
    <t>胶皮手套</t>
  </si>
  <si>
    <t>大号</t>
  </si>
  <si>
    <t>双面压纹防滑工艺，优质乳胶材质</t>
  </si>
  <si>
    <t>防烫手套</t>
  </si>
  <si>
    <t>规格：棉制品规格均码号，耐磨纱线、防滑吸汗、舒适透气、弹力腕口不勒手</t>
  </si>
  <si>
    <t>围裙</t>
  </si>
  <si>
    <t>1、采用优质棉制作，防尘、耐磨、透气</t>
  </si>
  <si>
    <t>防水围裙</t>
  </si>
  <si>
    <t>加长</t>
  </si>
  <si>
    <t>防水</t>
  </si>
  <si>
    <t>餐巾纸盒</t>
  </si>
  <si>
    <t>15*10CM</t>
  </si>
  <si>
    <t>采用优质皮革制作</t>
  </si>
  <si>
    <t>挡鼠板</t>
  </si>
  <si>
    <t>材质：不锈钢</t>
  </si>
  <si>
    <t>燃气热水器</t>
  </si>
  <si>
    <t>1.容积≥50L
2.功率≥3000W，防电墙
3.加热方式：双管加热，外观设计：圆桶，操控方式：APP操控
4.防水等级：IPX4
5.能效等级：一级能耗，符合储水式电热水器能效限定值及能效等级GB21519要求
6.满足储水快热组合式电热水器QB/T 4979-2016的要求</t>
  </si>
  <si>
    <t>料理机</t>
  </si>
  <si>
    <t>3L</t>
  </si>
  <si>
    <t>额定功率：1000w ，产品容量3000ml，控制方式：触控式，转速：35000转/分钟，四叶碎冰刀头 静音。</t>
  </si>
  <si>
    <t>黑垃圾袋</t>
  </si>
  <si>
    <t>140*120CM</t>
  </si>
  <si>
    <t>采用新料聚乙烯PE环保材质，无异味不易破损，袋子受力均匀，每包大于50个</t>
  </si>
  <si>
    <t>包</t>
  </si>
  <si>
    <t xml:space="preserve">900*500*780  </t>
  </si>
  <si>
    <t>材质：不锈钢，配耐磨静音轮</t>
  </si>
  <si>
    <t xml:space="preserve">426*176*616  </t>
  </si>
  <si>
    <t>36班小学厨房类采购清单（金湖小学）</t>
  </si>
  <si>
    <t>一层</t>
  </si>
  <si>
    <t>男女更衣间</t>
  </si>
  <si>
    <t>采用 40w 高效诱蚊灯管，高效灭蝇虫；灯电路设计限流，低耗电，高效能， 电压：220V～50Hz</t>
  </si>
  <si>
    <t>不锈钢更衣柜</t>
  </si>
  <si>
    <t xml:space="preserve">900*420*1800  </t>
  </si>
  <si>
    <t>挂墙洗手池</t>
  </si>
  <si>
    <t xml:space="preserve">450*400*300+150  </t>
  </si>
  <si>
    <t>1.台面板采用1.2mm 厚不锈钢拉丝板
2.星盆采用 1.2mm 不锈钢拉丝板</t>
  </si>
  <si>
    <t>感应龙头</t>
  </si>
  <si>
    <t>感应式</t>
  </si>
  <si>
    <t>1260*130*140  L1200</t>
  </si>
  <si>
    <t>收货室</t>
  </si>
  <si>
    <t>落地式电子秤</t>
  </si>
  <si>
    <t>0-300KG  ,最大称重量≥300kg</t>
  </si>
  <si>
    <t>平板推车</t>
  </si>
  <si>
    <t xml:space="preserve">600*900*800 </t>
  </si>
  <si>
    <t>双层工作台</t>
  </si>
  <si>
    <t xml:space="preserve">1200*600*800+150  </t>
  </si>
  <si>
    <t>1.台面板采用1.2mm 厚不锈钢拉丝板；面板向内折
边成 U 形，高度为 30—40mm，折边处平整光滑，面板的刃口倒成圆角，没有毛刺，折边内外部容易卫生清洁
2.层板采用 1.0mm 不锈钢拉丝板
3.配可调性不锈钢子弹脚
4.台下面安装有底层板，底层板 38mm 高，12mm 折边成为槽形，层板下面安不锈钢槽型补强撑</t>
  </si>
  <si>
    <t>副食库</t>
  </si>
  <si>
    <t>1、台面板采用201△1.2mm厚不锈钢拉丝板；面板向内折边成U型，高度为30-40mm,折边处平整光滑，面板的刃口倒成圆角，没有毛刺，折边内外部容易卫生清洁。2、脚通采用∮38mm厚1.5mm不锈钢圆管，配可调性不锈钢子弹脚。</t>
  </si>
  <si>
    <t xml:space="preserve">1100*600  </t>
  </si>
  <si>
    <t xml:space="preserve">1500*600  </t>
  </si>
  <si>
    <t>1000*500*200</t>
  </si>
  <si>
    <t>201不锈钢拉丝 材质： 选用优质 201 不锈钢矩形管制作，厚度 1.0mm，间距≤8cm；</t>
  </si>
  <si>
    <t>冷库</t>
  </si>
  <si>
    <t>304不锈钢
1、台面板采用201△1.2mm厚不锈钢拉丝板；面板向内折边成U型，高度为30-40mm,折边处平整光滑，面板的刃口倒成圆角，没有毛刺，折边内外部容易卫生清洁。2、脚通采用∮38mm厚1.5mm不锈钢圆管，配可调性不锈钢子弹脚。</t>
  </si>
  <si>
    <t>冷藏库</t>
  </si>
  <si>
    <t>3800*2400*2700</t>
  </si>
  <si>
    <t xml:space="preserve">
1、库板采用可见面为不锈钢板0.8厚（304）内夹聚胭脂发泡胶保温技术，彩钢板厚≥0.6mm，库板厚度：≥100mm；
2、地面保温材料采用挤塑板
3、保温材料：高密度聚胺基甲酸脂发泡胶，阻燃型，无氯氟碳化合物；
4、冷库温度：0℃~5℃；
5、库门数量：1，库门：≥0.8mm厚单面不锈钢板，参考尺寸根据现场尺寸定制mm；
6、重型门铰、液压闭门器、库门拉手带锁并含内设开启装置、内设安全锁；</t>
  </si>
  <si>
    <t>m³</t>
  </si>
  <si>
    <t>冷库冷凝压缩机组</t>
  </si>
  <si>
    <t>与冷库匹配
1、电源电压/功率：380V/50HZ/5kw；
2、除霜方式：电热化霜；
3、制冷剂：404A；
4、制冷配件：膨胀阀、电磁阀、视液镜、干燥过滤、高低压控制器等采用产品；
5、配压缩机、冷风机，蒸发器，配电箱。</t>
  </si>
  <si>
    <t>冷库风冷式蒸发器</t>
  </si>
  <si>
    <t>与冷库匹配
1.换热铜管，采用内螺纹铜管。
2.高效率翅片结构，具有压降和传热性能的波纹翅片
3.翅片翻边结构
4.冷媒分液器
5.化霜管与翅片全接触。</t>
  </si>
  <si>
    <t>冷库专用控制箱</t>
  </si>
  <si>
    <t>与冷库匹配</t>
  </si>
  <si>
    <t>不锈钢防滑地面</t>
  </si>
  <si>
    <t>3200*2400*3</t>
  </si>
  <si>
    <t>防滑铝板，厚度3MM</t>
  </si>
  <si>
    <t>冷冻库</t>
  </si>
  <si>
    <t>2600*2400*2700</t>
  </si>
  <si>
    <t>1、库板采用可见面为不锈钢板0.8厚（304）内夹聚胭脂发泡胶保温技术，彩钢板厚≥0.6mm，库板厚度：≥100mm；
2、地面保温材料采用挤塑板
3、保温材料：高密度聚胺基甲酸脂发泡胶，阻燃型，无氯氟碳化合物；
4、冷库温度：0℃~5℃；
5、库门数量：1，库门：≥0.8mm厚单面不锈钢板，参考尺寸根据现场尺寸定制mm；
6、重型门铰、液压闭门器、库门拉手带锁并含内设开启装置、内设安全锁；</t>
  </si>
  <si>
    <t>蔬菜/肉类粗加工间</t>
  </si>
  <si>
    <t>工具挂架</t>
  </si>
  <si>
    <t xml:space="preserve">L=1200*1800  </t>
  </si>
  <si>
    <t>不锈钢管制作</t>
  </si>
  <si>
    <t xml:space="preserve">900*760*800+150 </t>
  </si>
  <si>
    <t xml:space="preserve"> 1.台面板采用1.2mm 厚不锈钢拉丝板；面板向内折
边成 U 形，高度为 30—40mm，折边处平整光滑，面板的刃口倒成圆角，没有毛刺，折边内外部容易卫生清洁
2.层板采用 1.0mm 不锈钢拉丝板
3.配可调性不锈钢子弹脚
4.台下面安装有底层板，底层板 38mm 高，12mm 折边成为槽形，层板下面安不锈钢槽型补强撑</t>
  </si>
  <si>
    <t>单星盆台</t>
  </si>
  <si>
    <t>1000*760*800+150</t>
  </si>
  <si>
    <t>304不锈钢 1.台面板采用1.2mm 厚不锈钢拉丝板
2.星盆采用 1.2mm 不锈钢拉丝板
3.所有星盆配置冷水、热水、排水管，冷水管直径20mm、热水管直径 20mm 下安装排水管直径 50mm，配备杂物过滤和清除装置，所有星盆下面有消噪音衬垫，底部需作斜向排水出口
4.台脚采用脚通采用 ∮38mm 厚 1.2mm 不锈钢圆管</t>
  </si>
  <si>
    <t>双孔双温龙头</t>
  </si>
  <si>
    <t>双孔双温</t>
  </si>
  <si>
    <t xml:space="preserve">850*600*1100 </t>
  </si>
  <si>
    <t xml:space="preserve"> 1、整机采用不锈钢制作，适用于土豆的脱皮与洗净；2、脱皮干净 不伤果肉；3、安全可靠，经久耐用；</t>
  </si>
  <si>
    <t xml:space="preserve">1100*760*800+150  </t>
  </si>
  <si>
    <t xml:space="preserve">1500*760*800+150 </t>
  </si>
  <si>
    <t xml:space="preserve">1200*760*800+150  </t>
  </si>
  <si>
    <t>绞切两用机</t>
  </si>
  <si>
    <t>1.具备切肉丝功能，
2.材质：304食品级不锈钢
3.采用不锈钢绞刀，不锈钢蛟龙
4.尺寸：680mm*480mm*840mm+100mm
5.220V/1.8KW</t>
  </si>
  <si>
    <t>1.全机均为优质不锈钢材质，  智能控制系统，切割长度：叶菜 l-60mm；产量：60Q-800KG/b；功率：2.5KW/380V；本机为双头型切菜机，两台可同时操作，也可单头操作
2.通过更换刀盘（片、丝、丁刀盘）或双变频器调节切割尺寸
3.换刀简便，易清洗，配有EI 动断电保护装置.安全方便
4.设计先进，操作方便，耗能 低，效率高，防腐，美观，符合卫生标准</t>
  </si>
  <si>
    <t>菜馅机</t>
  </si>
  <si>
    <t xml:space="preserve">770*715*950 </t>
  </si>
  <si>
    <t>整机铝模合金铸造，符合食品级别要求，美观大方;
刀片采用特殊钢制造，至固耐用:
料盘与刀片就度高度晓合，切出案的食材精，机身带有安全开关，打开刀盘机需即停止运作。</t>
  </si>
  <si>
    <t>双层送餐车</t>
  </si>
  <si>
    <t xml:space="preserve">900*600*780  </t>
  </si>
  <si>
    <t>餐具储藏</t>
  </si>
  <si>
    <t>双门推入式消毒柜</t>
  </si>
  <si>
    <t xml:space="preserve">1310*690*1980  </t>
  </si>
  <si>
    <t>整体发泡，不锈钢箱体和活动式4层加深加粗快餐盘层架，子弹脚，可移动式推车，高温热风循环</t>
  </si>
  <si>
    <t>高身储碗柜</t>
  </si>
  <si>
    <t>201不锈钢  1.柜身板采用  1.2mm 不锈钢拉丝板
3.脚配可调性不锈钢重力脚
4.台下面安装有底层板，底层板 38mm 高，12mm 折边成为槽形，层板下面安 不锈钢槽型补强撑</t>
  </si>
  <si>
    <t>明档</t>
  </si>
  <si>
    <t>挂衣架</t>
  </si>
  <si>
    <t xml:space="preserve">L=800  </t>
  </si>
  <si>
    <t>电多功能蒸煮炉</t>
  </si>
  <si>
    <t xml:space="preserve">800*750*800  </t>
  </si>
  <si>
    <t>岛式烟罩</t>
  </si>
  <si>
    <t xml:space="preserve">1500*1000*600 </t>
  </si>
  <si>
    <t>烟罩体采用 1.2mm 不锈钢拉丝板制作，0.8mm 不锈钢滤油格栅；配置玻璃防爆、防潮豪华照明灯；烟罩后方配置不锈钢接油盒，烟罩内油污排出顺畅</t>
  </si>
  <si>
    <t xml:space="preserve">800*760*800+150 </t>
  </si>
  <si>
    <t>1.台面板采用1.2mm 厚不锈钢拉丝板
2.星盆采用 1.2mm 不锈钢拉丝板
3.所有星盆配置冷水、热水、排水管，冷水管直径20mm、热水管直径 20mm 下安装排水管直径 50mm，配备杂物过滤和清除装置，所有星盆下面有消噪音衬垫，底部需作斜向排水出口
4.台脚采用脚通采用 ∮38mm 厚 1.2mm 不锈钢圆管</t>
  </si>
  <si>
    <t>保鲜工作柜</t>
  </si>
  <si>
    <t xml:space="preserve">1800*760*800  </t>
  </si>
  <si>
    <t>整体采用优质加厚不锈钢制作，采用绿色环保的环戊烷发泡剂整体发泡，超厚发泡层，保温隔热效果好， 内置蒸发器盘管全铜管制作， 自动回归门设计，避免冷量流失，易拆卸磁性门封， 内箱底板采用圆弧拉伸，配合围板大圆弧设计，易清洁；温度范围：-0℃-+5℃</t>
  </si>
  <si>
    <t>单通工作柜</t>
  </si>
  <si>
    <t xml:space="preserve">1800*760*800+150 </t>
  </si>
  <si>
    <t xml:space="preserve"> 1.台面采用  1.2mm 不锈钢拉丝板
2.可调节层板采用1.0不锈钢拉丝板                                                     
3.脚配可调性不锈钢重力脚
4.台下面安装有底层板，层板下面安不锈钢槽型补强撑</t>
  </si>
  <si>
    <t xml:space="preserve">1000*750*800  </t>
  </si>
  <si>
    <t>1.台面采用  1.2mm 不锈钢拉丝板
2.可调节层板采用1.0不锈钢拉丝板                                                     
3.脚配可调性不锈钢重力脚
4.台下面安装有底层板，层板下面安不锈钢槽型补强撑</t>
  </si>
  <si>
    <t>自助取餐区</t>
  </si>
  <si>
    <t xml:space="preserve">1200*500*1800 </t>
  </si>
  <si>
    <t>1.柜身板采用  1.2mm 不锈钢拉丝板
3.脚配可调性不锈钢重力脚
4.台下面安装有底层板，底层板 38mm 高，12mm 折边成为槽形，层板下面安 不锈钢槽型补强撑</t>
  </si>
  <si>
    <t xml:space="preserve">1800*760*800+150  </t>
  </si>
  <si>
    <t xml:space="preserve">掩门工作柜
</t>
  </si>
  <si>
    <t xml:space="preserve">900*750*800  </t>
  </si>
  <si>
    <t>1.柜身板采用  1.2mm 不锈钢拉丝板
2.脚配可调性不锈钢重力脚
3.台下面安装有底层板，底层板 38mm 高，12mm 折边成为槽形，层板下面安 不锈钢槽型补强撑</t>
  </si>
  <si>
    <t>玻璃罩款四格4盆保温售饭柜</t>
  </si>
  <si>
    <t>1500*750*800</t>
  </si>
  <si>
    <t>送盆送盖 采用不锈钢拉丝板，台面板采用 1.2mm 厚不锈钢拉丝板，柜门外壳全部为1.0mm 厚不锈钢结构。台脚采用不锈钢可调性重力脚。 电脑版智能温度控制和设置，数码显示温度，有漏电保护、缺水报警、防干烧装置、功能，有给排水功能。玻璃顶罩立面与顶面均采用 10mm 高透钢化玻璃制作</t>
  </si>
  <si>
    <t>餐具存放柜</t>
  </si>
  <si>
    <t xml:space="preserve">1800*700*800   </t>
  </si>
  <si>
    <t>材质：冷轧钢板</t>
  </si>
  <si>
    <t>洗消间</t>
  </si>
  <si>
    <t>450*400*300+150  1.台面板采用1.2mm 厚不锈钢拉丝板
2.星盆采用 1.2mm 不锈钢拉丝板</t>
  </si>
  <si>
    <t xml:space="preserve">1000*760*850+150  </t>
  </si>
  <si>
    <t xml:space="preserve">3750*914*1980  </t>
  </si>
  <si>
    <t>集气罩</t>
  </si>
  <si>
    <t xml:space="preserve">4500*1200*600 </t>
  </si>
  <si>
    <t>罩体采用1.0mm不锈钢拉丝板制作</t>
  </si>
  <si>
    <t>烟罩排风口及连接管</t>
  </si>
  <si>
    <t>≥1.2mm304不锈钢定制</t>
  </si>
  <si>
    <t>通风管道连法兰</t>
  </si>
  <si>
    <t>1.2mm不锈钢，镀锌，包含墙体开孔与恢复</t>
  </si>
  <si>
    <t>平米</t>
  </si>
  <si>
    <t xml:space="preserve">1200*800*800 </t>
  </si>
  <si>
    <t>双孔残食台</t>
  </si>
  <si>
    <t xml:space="preserve">1500*760*800 </t>
  </si>
  <si>
    <t xml:space="preserve">1.台面板采用1.2mm 厚不锈钢拉丝板；面板向内折
边成 U 形，高度为 30—40mm，折边处平整光滑，面板的刃口倒成圆角，没有毛刺，折边内外部容易卫生清洁
2.层板采用 1.0mm 不锈钢拉丝板
3.配可调性不锈钢子弹脚
</t>
  </si>
  <si>
    <t xml:space="preserve">2100*760*800  </t>
  </si>
  <si>
    <t xml:space="preserve">900*500*780 </t>
  </si>
  <si>
    <t>洗涤灵专用存柜</t>
  </si>
  <si>
    <t xml:space="preserve">1000*500*1200 </t>
  </si>
  <si>
    <t>1.台面材质：不锈钢，厚度≥1.2mm；
2.柜体:侧板、层板、底板≥1.0mm厚不锈钢 ;
3.中层板活动可调节；
4.双向推拉门板材质:不锈钢，厚度≥1.0mm；
5.配不锈钢子弹脚；</t>
  </si>
  <si>
    <t>垃圾间</t>
  </si>
  <si>
    <t>餐厨垃圾处理器</t>
  </si>
  <si>
    <t xml:space="preserve">1500*760*850 </t>
  </si>
  <si>
    <t>1.板材201厚度1.2
2.功能(油水分离器+粉碎+干湿分离)
3.要求：餐厨剩余食物垃圾倒入撕碎机进行撕碎，然后进行残渣油水分离。残渣挤压出来。然后撕碎完后把多余的残渣用提渣机进行自动挤压提到圾桶内。多余的水和油再分离
4.总功率9.7千瓦(380V)
5.设备配备，过载，缺相，露电，相序，保护
6.食物垃圾日处理2砘左右，要求食物垃圾含水量越多，处理量也越多</t>
  </si>
  <si>
    <t>预留安装接口</t>
  </si>
  <si>
    <t>教师餐厅</t>
  </si>
  <si>
    <t>餐具回收车</t>
  </si>
  <si>
    <t>1800*600*550+700</t>
  </si>
  <si>
    <t>面板采用 1.2 毫米不锈钢板，其它采用 38*38*1.2 厚不锈钢管，配 4 个优质耐高压、耐磨损、静音脚轮，其中两个刹车，两个万向</t>
  </si>
  <si>
    <t>垃圾桶</t>
  </si>
  <si>
    <t>φ600 放置稳固，底部加厚处理。</t>
  </si>
  <si>
    <t>二层</t>
  </si>
  <si>
    <t>主食库</t>
  </si>
  <si>
    <t xml:space="preserve">1200*500*200 </t>
  </si>
  <si>
    <t>材质： 选用优质 201 不锈钢矩形管制作，厚度 1.0mm，间距≤8cm；</t>
  </si>
  <si>
    <t>主食加工间</t>
  </si>
  <si>
    <t>220V  采用 40w 高效诱蚊灯管，高效灭蝇虫；灯电路设计限流，低耗电，高效能， 电压：220V～50Hz</t>
  </si>
  <si>
    <t>双星盆台</t>
  </si>
  <si>
    <t xml:space="preserve">1500*760*800+150  </t>
  </si>
  <si>
    <t>32层 双层不锈钢箱体，加厚发泡保温层，坚固、保温好。喷水加喷蒸汽式加湿，可实现强制加湿不受气候影响，且加湿快。电子水位计控制水位。分段加热方式，不冲温。内置宽循环风道，利于温湿度的均匀循环。电子轻触式数显控制器，温度、湿度、时间独立显示，直观明了，操作方便，温湿控制精确，故障少。</t>
  </si>
  <si>
    <t>饼盘车</t>
  </si>
  <si>
    <t>15层封闭式透明  架采用不锈钢方管，托盘架采用不锈钢板材制作，配4个耐磨静音轮</t>
  </si>
  <si>
    <t>多功能搅拌机</t>
  </si>
  <si>
    <t xml:space="preserve">620*500*1050 </t>
  </si>
  <si>
    <t>料桶容积：30L；额定电压：380v；额定频率：50Hz； 电机功率：1.50kw；最大和面量： 10kg；搅拌转速：65/102/296</t>
  </si>
  <si>
    <t xml:space="preserve">600*970*1250  </t>
  </si>
  <si>
    <t>1.双速双动
2.和面均匀效率高效果好； 电机功率：0.85/1.1kw；额定频率：50Hz；搅拌转速：101/202r/min；料桶转速：8/16r/min
△3.料桶容积：35L；最大和面量：20kg</t>
  </si>
  <si>
    <t xml:space="preserve">1200*510*1310  </t>
  </si>
  <si>
    <t>1.额定电压：380V
2.功率： 1.5KW
3.面片宽度：  260（mm）
4.面片厚度：0.5-5（mm）
5.面条宽度：2.0-3.5（mm）
6.轧辊速度：40（r/min）
△7.工作效率：  50（kg/h）</t>
  </si>
  <si>
    <t>双层不锈钢工作台</t>
  </si>
  <si>
    <t xml:space="preserve">500*600*500 </t>
  </si>
  <si>
    <t xml:space="preserve"> 材质：不锈钢，配耐磨静音轮</t>
  </si>
  <si>
    <t>木面工作台</t>
  </si>
  <si>
    <t xml:space="preserve">1500*760*800  </t>
  </si>
  <si>
    <t>1、台面为50mm优质柳木；
2、腿采用φ50×1.5mm不锈钢管，横撑采用38X38X1.5不锈钢方通。交叉肌采用φ32×1.5mm不锈钢管；
3、装φ50可调式不锈钢子弹脚</t>
  </si>
  <si>
    <t>四门双温冰箱</t>
  </si>
  <si>
    <t xml:space="preserve">1200*760*2000 </t>
  </si>
  <si>
    <t>1.整体采用优质加厚不锈钢制作，配有发泡层，保温隔热效果好， 内置铜管蒸发器， 自动回归门设计，~避免冷量流失~，易拆卸磁性门封，易清洁
2.温度范围：冷冻-15℃ 0℃/冷藏 0℃ +10℃
△3.容积： ≥1000L，制冷方式：直冷， 电子数字温控， 电压：220V</t>
  </si>
  <si>
    <t>燃气双门蒸柜</t>
  </si>
  <si>
    <t>48盘 柜体采用1.2mm不锈钢板材；
炉身、前板及侧板用304△1.0mm不锈钢板材；
高速蒸煮效能，自动入水装置，火力迅猛，方便清洁；
配电磁安全掣
热负荷: 42kW
电源: 220V/0.025kW
炉头: 环保炉头;
点火: 脉冲电子点火;
熄火保护: 离子检测熄火保护;
满足国家一级能效标准</t>
  </si>
  <si>
    <t>三层六盘烤箱</t>
  </si>
  <si>
    <t>三层六盘  不锈钢面板，侧板〡顶板〡后板镀铝锌板 玻璃透视窗，每层分上下火独立控制，可选配定时器，温度和时间可独立控制</t>
  </si>
  <si>
    <t>45型  1.锅体直径45cm，额定电压，380V，功率：5KW，铛沿高度： ≥30mm，铛面材质：铝
2.具有上、下铛双面烙制食品的功能，具有快速节能、清洁卫生、安全可靠</t>
  </si>
  <si>
    <t>一体式带鲜风油网烟罩</t>
  </si>
  <si>
    <t xml:space="preserve">8200*1800 </t>
  </si>
  <si>
    <t>烟罩可开启式送风口</t>
  </si>
  <si>
    <t>304不锈钢板</t>
  </si>
  <si>
    <t xml:space="preserve">L=8200 </t>
  </si>
  <si>
    <t>采用不锈钢板用料厚度为 1.0mm</t>
  </si>
  <si>
    <t>米</t>
  </si>
  <si>
    <t>1.2mm不锈钢，包含墙体开孔与恢复</t>
  </si>
  <si>
    <t>副食加工间</t>
  </si>
  <si>
    <t>1200*800*550+700</t>
  </si>
  <si>
    <t>1、炉面板采用1.5mm厚201不锈钢板；2、炉膛及撑板采用A3厚4黑铁板；3、炉身及炉背采用1.2mm厚不锈钢板；4、炉体骨架采用50mm*50mm*5mm国标角铁；                                                 5、炉脚采用￠2”无缝不锈钢管内含钢柱配可调性不锈钢子弹脚； 6、火咀、气制、火种喉、火种制。</t>
  </si>
  <si>
    <t>2200*1150*800+450</t>
  </si>
  <si>
    <t>炉灶面板采用201#1.5mm不锈钢拉丝板；
侧板1.0mm，炉体骨架采用40*40*4mm不锈钢；
黑铁炉膛结构用t=2.0mm钢板；
炉通脚用炉脚51*51mm不锈钢管；
炉通脚内含支撑炉身的钢柱及可调节炉身高度的不锈钢子弹脚；
炉膛内采用最新式硅砖耐火热材料；
配有独特的菊花式火焰，自动适应锅底直径，提高热效率，
配电磁安全掣
环保炉头: 向内火环保预混炉头；
热负荷: 42*2kw=84kw
风机: E2风机*2 （220V, 50Hz, 0.25kw*2）
点火: 脉冲电子点火；
熄火保护: 离子检测熄火保护
安全可靠、耐腐蚀、易清洁；满足国家一级能效标准</t>
  </si>
  <si>
    <t>燃气单头大锅灶</t>
  </si>
  <si>
    <t>1100*1150*800</t>
  </si>
  <si>
    <t>•炉灶面板采用304#1.5mm不锈钢拉丝板；
•侧板1.0mm，炉体骨架采用40*40*4mm不锈钢；
•黑铁炉膛结构用t=2.0mm钢板；
•炉通脚用炉脚51*51mm不锈钢管；
•炉通脚内含支撑炉身的钢柱及可调节炉身高度的不锈钢子弹脚；
•炉膛内采用最新式硅砖耐火热材料；
•配有独特的菊花式火焰，自动适应锅底直径，提高热效率，
•配电磁安全掣
环保炉头: 向内火环保预混炉头；
热负荷: 42*2kw=84kw
风机: E2风机*2 （220V, 50Hz, 0.25kw*2）
点火: 脉冲电子点火；
熄火保护: 离子检测熄火保护</t>
  </si>
  <si>
    <t xml:space="preserve">150*1150*800+450  </t>
  </si>
  <si>
    <t>燃气双头单尾炒炉</t>
  </si>
  <si>
    <t xml:space="preserve">1800*1150*800+450 </t>
  </si>
  <si>
    <t>调料车</t>
  </si>
  <si>
    <t xml:space="preserve">720*540*800  </t>
  </si>
  <si>
    <t xml:space="preserve">8200*1800  </t>
  </si>
  <si>
    <t>自动灭火系统</t>
  </si>
  <si>
    <t>1.启动方式：  自动启动、机械应急启动；
2.材质：主机外箱、感温支架、药剂容器、管道等采用304不锈钢，喷头、氮气瓶阀等采用铜合金；
3.感温器公称动作温度： 182℃;
4.灭火剂持续喷射时间≥10s；
5.冷却水喷洒时间≥5min；
6.每套装置灭火剂容量≥25kg；
7.储存方式及压力:外贮压式，12MPa；
8.单套设备喷头数量≥18个；
9.单套设备感温器数量≥8个；
10.副食间使用。</t>
  </si>
  <si>
    <t xml:space="preserve">426*176*616 </t>
  </si>
  <si>
    <t xml:space="preserve">1200*760*800+150 </t>
  </si>
  <si>
    <t>洗手池</t>
  </si>
  <si>
    <t xml:space="preserve">600*760*800+150  </t>
  </si>
  <si>
    <t xml:space="preserve">1.台面板采用1.2mm 厚不锈钢拉丝板
2.星盆采用 1.2mm 不锈钢拉丝板
</t>
  </si>
  <si>
    <t>热水器间</t>
  </si>
  <si>
    <t>分餐间/餐车存放间</t>
  </si>
  <si>
    <t xml:space="preserve">450*400*300+150 </t>
  </si>
  <si>
    <t xml:space="preserve"> 1.台面板采用1.2mm 厚不锈钢拉丝板
2.星盆采用 1.2mm 不锈钢拉丝板</t>
  </si>
  <si>
    <t>L=800  不锈钢管制作</t>
  </si>
  <si>
    <t xml:space="preserve">1800*600*800 </t>
  </si>
  <si>
    <t xml:space="preserve">1450*600*800 </t>
  </si>
  <si>
    <t>三星盆台</t>
  </si>
  <si>
    <t xml:space="preserve"> 1.台面板采用1.2mm 厚不锈钢拉丝板
2.星盆采用 1.2mm 不锈钢拉丝板
3.所有星盆配置冷水、热水、排水管，冷水管直径20mm、热水管直径 20mm 下安装排水管直径 50mm，配备杂物过滤和清除装置，所有星盆下面有消噪音衬垫，底部需作斜向排水出口
4.台脚采用脚通采用 ∮38mm 厚 1.2mm 不锈钢圆管</t>
  </si>
  <si>
    <t xml:space="preserve">1200*760*800  </t>
  </si>
  <si>
    <t>四门留样雪柜</t>
  </si>
  <si>
    <t>1、可电子控温，满足食品保鲜需求；2、内置层架间距可调节；3、满足食堂食材、饭菜存储需求及卫生需求；</t>
  </si>
  <si>
    <t xml:space="preserve">1260*130*140 </t>
  </si>
  <si>
    <t xml:space="preserve"> L1200,含灯管及灯架，UV-C 灯管</t>
  </si>
  <si>
    <t>保温送餐车连份数盆</t>
  </si>
  <si>
    <t>900*600*1000</t>
  </si>
  <si>
    <t>整体采用双层304不锈钢板材制作，环保发泡机身，圆角内胆及活动式配件，易于清洁和更换的球状磁性门封条，不留痕迹重力刹车制轮。内置网架，可配合托盘或GN盆使用</t>
  </si>
  <si>
    <t>回盘区</t>
  </si>
  <si>
    <t xml:space="preserve"> 1.台面板采用1.2mm 厚不锈钢拉丝板；面板向内折
边成 U 形，高度为 30—40mm，折边处平整光滑，面板的刃口倒成圆角，没有毛刺，折边内外部容易卫生清洁
2.层板采用 1.0mm 不锈钢拉丝板
3.配可调性不锈钢子弹脚
</t>
  </si>
  <si>
    <t xml:space="preserve">650*760*800+150 </t>
  </si>
  <si>
    <t>餐具及厨杂</t>
  </si>
  <si>
    <t>NO</t>
  </si>
  <si>
    <t>产品名称</t>
  </si>
  <si>
    <t>教工餐盘</t>
  </si>
  <si>
    <t>五格餐盘35*25*2cm</t>
  </si>
  <si>
    <t>304不锈钢材质</t>
  </si>
  <si>
    <t>12.5*6CM</t>
  </si>
  <si>
    <t>教工面碗</t>
  </si>
  <si>
    <t>Φ20cm</t>
  </si>
  <si>
    <t>密胺A5材质，耐磨耐摔高温消毒最高温度≥120°</t>
  </si>
  <si>
    <t>20*3CM</t>
  </si>
  <si>
    <t>教工筷子</t>
  </si>
  <si>
    <t>27CM</t>
  </si>
  <si>
    <t>学生餐盘</t>
  </si>
  <si>
    <t>五格餐盘30.5*23.5*2.5</t>
  </si>
  <si>
    <t>密胺圆盘</t>
  </si>
  <si>
    <t>不锈钢桶</t>
  </si>
  <si>
    <t>规格：50CM产品采用 304 不锈钢材质制造；厚度1.2mm△厚实钢材，坚硬耐摔。内胆打磨抛光，易清洗不藏污纳垢</t>
  </si>
  <si>
    <t>规格：60CM产品采用 304 不锈钢材质制造；厚度△1.2mm厚实钢材，坚硬耐摔。内胆打磨抛光，易清洗不藏污纳垢</t>
  </si>
  <si>
    <t>规格：30CM产品采用 304 不锈钢材质制造；厚度1.2mm△厚实钢材，坚硬耐摔。
内胆打磨抛光，易清洗不藏污纳垢</t>
  </si>
  <si>
    <t>生盆半成品盆</t>
  </si>
  <si>
    <t>规格：φ50mm304不锈钢，厚度1.2mm，表面电解处理。
厚实钢材，坚硬耐摔。
内胆打磨抛光，易清洗不藏污纳垢</t>
  </si>
  <si>
    <t>钢盆</t>
  </si>
  <si>
    <t>规格：φ40mm304不锈钢，厚度1.2mm，表面电解处理。
厚实钢材，坚硬耐摔。
内胆打磨抛光，易清洗不藏污纳垢</t>
  </si>
  <si>
    <t>带眼钢盆</t>
  </si>
  <si>
    <t>规格：600*400*48mm304不锈钢，厚度1.0mm，表面电解处理。
厚实钢材，坚硬耐摔；
内胆打磨抛光，易清洗不藏污纳垢</t>
  </si>
  <si>
    <t>不锈钢冲孔方盘</t>
  </si>
  <si>
    <t>60*40cm孔</t>
  </si>
  <si>
    <t>1/1份数盆</t>
  </si>
  <si>
    <t>53*32*15cm</t>
  </si>
  <si>
    <t>规格：φ53*32*15CM304不锈钢，厚度1.2mm，表面电解处理。
厚实钢材，坚硬耐摔。
内胆打磨抛光，易清洗不藏污纳垢</t>
  </si>
  <si>
    <t>53*32*10cm</t>
  </si>
  <si>
    <t>规格：φ53*32*10CM304不锈钢，厚度1.2mm，表面电解处理。
厚实钢材，坚硬耐摔。
内胆打磨抛光，易清洗不藏污纳垢</t>
  </si>
  <si>
    <t>1/2份数盆</t>
  </si>
  <si>
    <t>32*26*15cm</t>
  </si>
  <si>
    <t>规格：φ32*26*15CM304不锈钢，厚度1.2mm，表面电解处理。
厚实钢材，坚硬耐摔。
内胆打磨抛光，易清洗不藏污纳垢</t>
  </si>
  <si>
    <t>32*26*10cm</t>
  </si>
  <si>
    <t>规格：φ32*26*105CM304不锈钢，厚度1.2mm，表面电解处理。
厚实钢材，坚硬耐摔。
内胆打磨抛光，易清洗不藏污纳垢</t>
  </si>
  <si>
    <t>53*32cm</t>
  </si>
  <si>
    <t>规格：φ53*32M304不锈钢，厚度1.2mm，表面电解处理。
厚实钢材，坚硬耐摔。
内胆打磨抛光，易清洗不藏污纳垢</t>
  </si>
  <si>
    <t>32*26cm</t>
  </si>
  <si>
    <t>规格：φ32*26CM304不锈钢，厚度1.2mm，表面电解处理。
厚实钢材，坚硬耐摔。
内胆打磨抛光，易清洗不藏污纳垢</t>
  </si>
  <si>
    <t>调料缸</t>
  </si>
  <si>
    <t>规格：16Cm304不锈钢，厚度1.0mm，表面电解处理。
厚实钢材，坚硬耐摔；
内胆打磨抛光，易清洗不藏污纳垢</t>
  </si>
  <si>
    <t>18cm</t>
  </si>
  <si>
    <t>规格：18Cm304不锈钢，厚度1.0mm，表面电解处理。
厚实钢材，坚硬耐摔；
内胆打磨抛光，易清洗不藏污纳垢</t>
  </si>
  <si>
    <t>不锈钢漏勺</t>
  </si>
  <si>
    <t>规格：30CM 304不锈钢，厚度1.0mm，表面抛光处理。污纳垢</t>
  </si>
  <si>
    <t>马勺</t>
  </si>
  <si>
    <t>采用优选原生矿石，后经1550都高温熔炼后浇筑一次性成型。精选优质铁板纯手工锻造原生态更健康。加粗锅耳，单侧4颗铆钉加固，实用不松动利于端取。用料厚实厚度1.6MM坚固耐用</t>
  </si>
  <si>
    <t>煸锅</t>
  </si>
  <si>
    <t>规格：230*50*35mm产品采用优质木材制造；用料厚实，经久耐用。</t>
  </si>
  <si>
    <t>锅架子</t>
  </si>
  <si>
    <t>采用优质不锈钢，厚度1.5mm，表面抛光处理</t>
  </si>
  <si>
    <t>高压锅</t>
  </si>
  <si>
    <t>≥60升</t>
  </si>
  <si>
    <t>1.材质：304不锈钢
2.容积≥60升</t>
  </si>
  <si>
    <t>不锈钢水勺</t>
  </si>
  <si>
    <t>18*45cm</t>
  </si>
  <si>
    <t>规格：18*45CM  304不锈钢，厚度1.0mm，表面抛光处理。污纳垢</t>
  </si>
  <si>
    <t>手勺</t>
  </si>
  <si>
    <t>规格：1斤勺头采用304不锈钢，手打成型厚度1.5mm，手柄采用φ28mm*1.2mm厚不锈钢管，并带有防烫硅胶层；加厚制作。</t>
  </si>
  <si>
    <t>手铲</t>
  </si>
  <si>
    <t>规格：1号铲头采用304不锈钢，手打成型厚度1.5mm，手柄采用φ28mm*1.2mm厚不锈钢管，并带有防烫硅胶层；加厚制作。</t>
  </si>
  <si>
    <t>打菜勺</t>
  </si>
  <si>
    <t>规格：9*35CM 304不锈钢，厚度1.0mm，表面抛光处理。污纳垢</t>
  </si>
  <si>
    <t>打汤勺</t>
  </si>
  <si>
    <t>食品夹</t>
  </si>
  <si>
    <t>不锈钢制</t>
  </si>
  <si>
    <t>采用304不锈钢材质，镜面抛光，一体成型不断寿命长使用更久</t>
  </si>
  <si>
    <t>009号</t>
  </si>
  <si>
    <t>满足刀的通用要求</t>
  </si>
  <si>
    <t>315号</t>
  </si>
  <si>
    <t>2号</t>
  </si>
  <si>
    <t>精致的设计，坚固、阻燃、长久耐用。有效防止位移，确保磨刀的安全。锋利刀刃迅速起效</t>
  </si>
  <si>
    <t>规格：不锈钢大号304不锈钢，厚度1.5mm，表面抛光处理。△好材质、高硬度、易清洗、耐腐蚀。</t>
  </si>
  <si>
    <t>1、采用优质木/不锈钢材质</t>
  </si>
  <si>
    <t>保鲜盒</t>
  </si>
  <si>
    <t>大</t>
  </si>
  <si>
    <t>产品采用优质聚乙烯塑料制造；加厚，防冻，防摔</t>
  </si>
  <si>
    <t>中</t>
  </si>
  <si>
    <t>小</t>
  </si>
  <si>
    <t>塑料菜板(白色)</t>
  </si>
  <si>
    <t>采用：聚丙烯，无味、无毒；产品尺寸不能下偏离。△结实耐用，健康环保；</t>
  </si>
  <si>
    <t>塑料菜板（蓝色）</t>
  </si>
  <si>
    <t>采用：聚丙烯，无味、无毒；产品尺寸不能下偏离。
结实耐用，健康环保；</t>
  </si>
  <si>
    <t>45*12cm</t>
  </si>
  <si>
    <t>塑料菜墩（白色）</t>
  </si>
  <si>
    <t>刻称</t>
  </si>
  <si>
    <t>10公斤</t>
  </si>
  <si>
    <t>规格：30kg产品采用优质环保塑料制造；电子液晶显示，不锈钢机身, 分度值为3g。</t>
  </si>
  <si>
    <t>克称</t>
  </si>
  <si>
    <t>1公斤</t>
  </si>
  <si>
    <t>规格：1kg产品采用优质环保塑料制造；电子液晶显示，不锈钢机身, 分度值为3g。</t>
  </si>
  <si>
    <t>温度计</t>
  </si>
  <si>
    <t>1、国标、优质塑料</t>
  </si>
  <si>
    <t>擦子</t>
  </si>
  <si>
    <t>面刷</t>
  </si>
  <si>
    <t>标准</t>
  </si>
  <si>
    <t>油筷子</t>
  </si>
  <si>
    <t>1、采用优质木材制作</t>
  </si>
  <si>
    <t>走锤</t>
  </si>
  <si>
    <t>规格：φ80*450mm天然硬木，无木节，无裂痕</t>
  </si>
  <si>
    <t>面棍</t>
  </si>
  <si>
    <t>规格：500mm天然硬木，无木节，无裂痕。
结实耐用，健康环保。
易清洗；轻巧美观</t>
  </si>
  <si>
    <t>打蛋器</t>
  </si>
  <si>
    <t>规格：总长370mm线长220mm304不锈钢，厚度1.5mm，表面抛光处理。</t>
  </si>
  <si>
    <t>烙饼铲</t>
  </si>
  <si>
    <t>竹制品</t>
  </si>
  <si>
    <t>大锅铲子</t>
  </si>
  <si>
    <t>17*120CM</t>
  </si>
  <si>
    <t>规格：110CM 304不锈钢，厚度1.0mm，表面抛光处理。污纳垢</t>
  </si>
  <si>
    <t>饭铲</t>
  </si>
  <si>
    <t>32L</t>
  </si>
  <si>
    <t>规格：32L黄色。单桶，PP原料一次成型，加厚压水板，优质万向橡胶转轮。带拖把和墩布</t>
  </si>
  <si>
    <t>60*50cm</t>
  </si>
  <si>
    <t>产品采用优质聚乙烯塑料制造；加厚，防冻，防摔。</t>
  </si>
  <si>
    <t>规格：大于1000W三档风力调速，螺旋风轮降噪，</t>
  </si>
  <si>
    <t>规格：50CM产品采用优质环保塑料制造；用料厚实，经久耐用。△低密度聚乙烯HDPE材质，坚固更耐用</t>
  </si>
  <si>
    <t>厨余垃圾桶</t>
  </si>
  <si>
    <t>采用高密度聚乙烯HDPE材质，桶身采用加厚加粗设计，耐冲击抗变形使用寿命更长。</t>
  </si>
  <si>
    <t>采用玻璃纤维</t>
  </si>
  <si>
    <t>50*30*15CM</t>
  </si>
  <si>
    <t>材质：聚乙烯塑料，加厚，防冻，防摔。</t>
  </si>
  <si>
    <t>55*35*25CM</t>
  </si>
  <si>
    <t>油鼓</t>
  </si>
  <si>
    <t>11寸</t>
  </si>
  <si>
    <t>规格：11寸304不锈钢，厚度1.0mm，表面电解处理。
厚实钢材，坚硬耐摔；
内胆打磨抛光，易清洗不藏污纳垢</t>
  </si>
  <si>
    <t>塑料刮板</t>
  </si>
  <si>
    <t>20*10CM</t>
  </si>
  <si>
    <t>塑料制品</t>
  </si>
  <si>
    <t>不锈钢刮板</t>
  </si>
  <si>
    <t>15CM</t>
  </si>
  <si>
    <t>采用304不锈钢材质</t>
  </si>
  <si>
    <t>不锈钢长柄笊篱</t>
  </si>
  <si>
    <t>30CM直径，木柄1米</t>
  </si>
  <si>
    <t>规格：304不锈钢，厚度大于等于1.0mm，表面抛光处理。污纳垢</t>
  </si>
  <si>
    <t>油篦子</t>
  </si>
  <si>
    <t>22CM</t>
  </si>
  <si>
    <t>规格：20CM 304不锈钢，厚度1.0mm，表面抛光处理。污纳垢</t>
  </si>
  <si>
    <t>45CM</t>
  </si>
  <si>
    <t>规格：300*900mm产品采用优质环保材料制造；用料厚实，经久耐用</t>
  </si>
  <si>
    <t>加长胶皮手套</t>
  </si>
  <si>
    <t>小白框</t>
  </si>
  <si>
    <t>50*35*12CM</t>
  </si>
  <si>
    <t>筷子筒</t>
  </si>
  <si>
    <t>采用304不锈钢</t>
  </si>
  <si>
    <t>小汤桶</t>
  </si>
  <si>
    <t>15L</t>
  </si>
  <si>
    <t>采用304不锈钢，内胆能拿出来的</t>
  </si>
  <si>
    <t>白装箱袋</t>
  </si>
  <si>
    <t>120*80CM</t>
  </si>
  <si>
    <t>9班幼儿园厨房类采购清单</t>
  </si>
  <si>
    <t>参考图片</t>
  </si>
  <si>
    <t>A主食库</t>
  </si>
  <si>
    <t>四层平板货架</t>
  </si>
  <si>
    <t>1.全部采用304食品级不锈钢制作，层板采用1.5mm不锈钢板
2.立柱采用Ф38*1.5mm不锈钢圆管，层板与立柱焊接成型
3.配四个不锈钢调整脚
不锈钢调理设备符合GB 4806.9技术标准
不锈钢原材料不锈钢板、不锈钢管符合GB/T10125《人造气氛腐蚀试验盐雾试验》技术标准
不锈钢货架搁板能承受150荷载，去除重物后变形量0.3mm</t>
  </si>
  <si>
    <t>1000*600*150</t>
  </si>
  <si>
    <t>1.层架采用201#1.5mm不锈钢板，面板折边处平整光滑，面板的刃口倒成圆角，没有毛刺，折边内外部容易卫生清洁
2.层架脚用38*1.5mm不锈钢管配可调性不锈钢子弹脚
3.稳固耐用、安全可靠，易清洁</t>
  </si>
  <si>
    <t>B切配间</t>
  </si>
  <si>
    <t>多功能打蛋机</t>
  </si>
  <si>
    <t>50升</t>
  </si>
  <si>
    <t>1.容量：50升；功率：2.2KW；电压：220；频率：50Hz；转速：360/166/100RPM
2.材质304不锈钢，带防护罩；搅拌量15kg</t>
  </si>
  <si>
    <t>B02</t>
  </si>
  <si>
    <t>1220*760*1950</t>
  </si>
  <si>
    <t>1.整体采用优质加厚不锈钢制作，配有发泡层，保温隔热效果好，内置铜管蒸发器，自动回归门设计，避免冷量流失，易拆卸磁性门封，易清洁
2.温度范围：冷冻-15℃~0℃/冷藏0℃~+10℃
3.容积：≥1000L制冷方式：直冷，电子数字温控，电压：220V</t>
  </si>
  <si>
    <t>B03</t>
  </si>
  <si>
    <t>1400*700*800</t>
  </si>
  <si>
    <t>1.台面板采用2011.5mm厚不锈钢拉丝板；面板向内折边成U形，高度为30—40mm，折边处平整光滑，面板的刃口倒成圆角，没有毛刺，折边内外部容易卫生清洁
2.层板采用1.0mm不锈钢拉丝板
3.脚通采用∮38mm厚1.2mm不锈钢圆管，配可调性不锈钢子弹脚
4.台下面安装有底层板，底层板38mm高，12mm折边成为槽形，4角切至与脚管配合，层板下面安25*100*25mm的不锈钢槽型补强撑</t>
  </si>
  <si>
    <t>B04</t>
  </si>
  <si>
    <t>单星盆水池</t>
  </si>
  <si>
    <t>700*700*950</t>
  </si>
  <si>
    <t>1.台面板采用3041.5mm厚不锈钢拉丝板
2.星盆采用1.2mm不锈钢拉丝板
3.星盆配置冷水、热水、排水管，冷水管直径20mm、热水管直径20mm，下安装排水管直径50mm，配备杂物过滤和清除装置，所有星盆下面有消噪音衬垫，底部作斜向排水出口
4.台脚采用脚通采用∮38mm厚1.2mm不锈钢圆管
5.配不锈钢子弹脚4个</t>
  </si>
  <si>
    <t>B05</t>
  </si>
  <si>
    <t>绞切肉机</t>
  </si>
  <si>
    <t>560*480*810</t>
  </si>
  <si>
    <t>1.整机采用不锈钢制作，集切肉绞馅功能于一体，切肉厚薄均匀，可切片、切丝、绞馅，切肉厚度：3—5mm，效率：400（片）200（丝）100（馅）电压：220V/1.1KW
2.安全可靠，坚固耐用，易清洁
产品符合GB4706.38标准</t>
  </si>
  <si>
    <t>B06</t>
  </si>
  <si>
    <t>1160*530*1280</t>
  </si>
  <si>
    <t>1.全机均为优质201不锈钢材质，刀盘、机身符合食品接触级不锈钢， 智能控制系统，切割长度：叶菜l-60mm；产量：600-800KG/h；功率：2.5KW/380V；本机为双头型切菜机，两台可同时操作，也可单头操作
2.通过更换刀盘（片、丝、丁刀盘）或双变频器调节切割尺寸，刀盘为304不锈钢
3.丝刀盘采用快拆式独立刀条，能在一个刀盘上直接实现片和丝的直接更换，换刀简便，易清洗，配有EI 动断电保护装置，安全方便
4.设计先进，操作方便，耗能 低，效率高，防腐，美观，符合卫生标准</t>
  </si>
  <si>
    <t>B07</t>
  </si>
  <si>
    <t>大容量热水器</t>
  </si>
  <si>
    <t>512*542*1775</t>
  </si>
  <si>
    <t>容量：300L；能效等级：一级；净重：72kg；加热功率：2500W
产品符合GB/T 20289	储水式电热水器</t>
  </si>
  <si>
    <t>B08</t>
  </si>
  <si>
    <t>以现场尺寸为准</t>
  </si>
  <si>
    <t>1.2mm厚度不锈钢或铝合金板，参考长度：1.2m，具体以现场尺寸为准.</t>
  </si>
  <si>
    <t>C烹饪间</t>
  </si>
  <si>
    <t>活动双层平板工作台</t>
  </si>
  <si>
    <t>1600*800*800</t>
  </si>
  <si>
    <t>1.台面板采用2011.5mm厚不锈钢拉丝板；面板向内折边成U形，高度为30—40mm，折边处平整光滑，面板的刃口倒成圆角，没有毛刺，折边内外部容易卫生清洁
2.层板采用1.0mm不锈钢拉丝板
3.脚通采用∮51mm厚1.2mm不锈钢圆管，配4个活动式脚轮（两定向两万向）
4.台下面安装有底层板，底层板38mm高，12mm折边成为槽形，4角切至与脚管配合，层板下面安25*100*25mm的不锈钢槽型补强撑</t>
  </si>
  <si>
    <t>9000*1500*670</t>
  </si>
  <si>
    <t>烟罩体采用1.2mm不锈钢拉丝板制作，1.0mm不锈钢滤油格栅；配置玻璃防爆、防潮豪华照明灯；烟罩后方配置不锈钢接油盒，烟罩内油污排出顺畅</t>
  </si>
  <si>
    <t>L=9000</t>
  </si>
  <si>
    <t>采用不锈钢板用料厚度为1.2mm</t>
  </si>
  <si>
    <t>简易炉拼台</t>
  </si>
  <si>
    <t>采用201不锈钢拉丝板，台面厚度采用1.5mm</t>
  </si>
  <si>
    <t>燃气大锅灶</t>
  </si>
  <si>
    <t>1100*1200*800+400</t>
  </si>
  <si>
    <t>1.炉灶面板采用3041.5mm食品级不锈钢拉丝板
2.侧板1.2mm，炉体骨架采用40*40*4mm不锈钢；
3.黑铁炉膛结构用t≥2.0mm钢板
4.炉通脚用炉脚51*51mm不锈钢管
5.炉通脚内含支撑炉身的钢柱及可调节炉身高度的不锈钢子弹脚
6.炉膛内采用最新式硅砖耐火热材料
7.自动适应锅底直径，提高热效率
8.配电磁安全掣
9.环保炉头： 向内火环保预混炉头
10.风机： E2风机（220V, 50Hz, 0.25kw）
11.点火： 脉冲电子点火
12.熄火保护： 离子检测熄火保护
符合GB35848《商用燃气燃烧器具》标准
符合GB4806.1；GB4806.9《食品安全国家标准 食品接触用金属材料及制品》标准</t>
  </si>
  <si>
    <t>燃气单头低汤灶</t>
  </si>
  <si>
    <t>650*700*500</t>
  </si>
  <si>
    <t>1.炉灶面板采用3041.5mm不锈钢拉丝板
2.侧板1.0mm，炉体骨架采用40*40*4mm不锈钢
3.炉通脚用炉脚50*50mm不锈钢管
4.自动适应锅底直径，提高热效率，
5.配电磁安全掣
6.环保炉头： 3寸勾风炉头；
7.热负荷： 15kW
8.风机： 220V, 50Hz，0.1kW
9.点火： 脉冲电子点火；
10.熄火保护： 离子检测熄火保护；
符合GB35848《商用燃气燃烧器具》标准
符合GB4806.1；GB4806.9《食品安全国家标准 食品接触用金属材料及制品》标准</t>
  </si>
  <si>
    <t>1200*900*1850</t>
  </si>
  <si>
    <t>1.柜体采用3041.5mm不锈钢板材；
2.炉身、前板及侧板用3041.2mm不锈钢板材；
3.骨架采用304食品级不锈钢制作方管40mm*40mm*1.5mm制作；
4.炉通脚用直径50*50mm的不锈钢管，炉脚内含支撑炉身的钢柱以及可调高度的不锈钢子弹脚；
5.蒸箱内胆底部圆角拼接处采用不小于R=15毫米的一体成型生产工艺；
6.装有具有自动供水功能的不锈钢水箱一套和自动蒸气过压释放系统；
7.高速蒸煮效能，自动入水装置，火力迅猛，方便清洁；
8.特制燃烧器，运行时低于65dB，CO2排放小于200ppm；
9.时间设定1～90分钟可调；
10.超温蒸功能：101~130℃可调；
11.配电磁安全掣；
12.热负荷： 42kW；电源： 220V/0.025kW；
13.炉头： 环保炉头；
14.点火： 脉冲电子点火；
15.熄火保护： 离子检测熄火保护；
16.硬水地区使用该设备必须装配软化水设置；
符合GB35848《商用燃气燃烧器具》标准
符合GB4806.1；GB4806.9《食品安全国家标准 食品接触用金属材料及制品》标准</t>
  </si>
  <si>
    <t>1.出水方式：双龙头，一开水一常温
2.出水量≥200L，内胆容量≥78L
3.额定功率≥18KW、额定电压380V
4.智能数字显示，采用内外隔离式感应触摸按键，有效防水防潮，保障电脑控制系统工作正常
5.不少于3层过滤，PP棉、颗粒活性炭、压缩活性炭
6.机身材质：外层光面不锈钢，中层发泡层，内胆304不锈钢
符合QB/T 4270《商用电开水器》</t>
  </si>
  <si>
    <t>感应洗手池</t>
  </si>
  <si>
    <t>500*450*300</t>
  </si>
  <si>
    <t>1.台面板采用3041.5mm食品级不锈钢板
2.配1.5mm不锈钢板做加力筋
3.星盆采用2011.5mm不锈钢板
4.配感应式水龙头1个及不锈钢下水口1个</t>
  </si>
  <si>
    <t xml:space="preserve">双层烤箱      </t>
  </si>
  <si>
    <t>1220*800*1320</t>
  </si>
  <si>
    <t>1.额定电压：380V
2.额定功率：14.04kW
3.控制温度范围：0℃~300℃，电脑温控，上下可独立控温
4内胆不锈钢材质；总容量不小于90L；经济耐用，安全可靠
符合GB 4706.52家用和类似用途电器的安全 商用电炉灶、烤箱、灶和灶单元的特殊要求</t>
  </si>
  <si>
    <t>C13</t>
  </si>
  <si>
    <t>840*660*760</t>
  </si>
  <si>
    <t>1.锅体直径≥50cm，额定电压，380V，功率：5KW，铛沿高度：≥30mm，铛面材质：铝
2.具有上、下铛双面烙制食品的功能，具有快速节能、清洁卫生、安全可靠
符合GB/T 4706.37家用和类似用途电器的安全 商用单双面电热铛的特殊要求</t>
  </si>
  <si>
    <t>C14</t>
  </si>
  <si>
    <t>双星盆水池</t>
  </si>
  <si>
    <t>1200*700*950</t>
  </si>
  <si>
    <t>1.台面板采用3041.5mm厚不锈钢拉丝板
2.星盆采用1.2mm不锈钢拉丝板
3.所有星盆配置冷水、热水、排水管，冷水管直径20mm、热水管直径20mm下安装排水管直径50mm，配备杂物过滤和清除装置，所有星盆下面有消噪音衬垫，底部需作斜向排水出口
4.台脚采用脚通采用∮38mm厚1.2mm不锈钢圆管
5.配不锈钢子弹脚4个</t>
  </si>
  <si>
    <t>C15</t>
  </si>
  <si>
    <t>立式和面机</t>
  </si>
  <si>
    <t>770*430*810</t>
  </si>
  <si>
    <t>1.双速双动
2.和面均匀效率高效果好；电机功率：0.85/1.1kw；额定频率：50Hz；搅拌转速：101/202r/min；料桶转速：8/16r/min
3.料桶容积：35L；最大和面量：20kg
符合GB/T 22748饮食加工设备 电动设备 立式和面机</t>
  </si>
  <si>
    <t>C16</t>
  </si>
  <si>
    <t>立式压面机</t>
  </si>
  <si>
    <t>80型</t>
  </si>
  <si>
    <t>1.额定电压：380V
2.功率：2.2KW
3.面片宽度： 260（mm）
4.面片厚度：0.5-5（mm）
5.面条宽度：2.0-3.5（mm）
 6.轧辊速度：40（r/min）
7.工作效率： 80（kg/h）
8.连续工作时长不少于3小时。
符合GB/T 30641食品机械 多功能电动压面机</t>
  </si>
  <si>
    <t>C17</t>
  </si>
  <si>
    <t>1.台面为50mm优质柳木；层架全部为≥1.5mm厚不锈钢结构，满足卫生和清洁要求
2.腿采用φ50×1.5mm不锈钢管，横撑采用38X38X1.5不锈钢方通。交叉肌采用φ32×1.5mm不锈钢管
3.装φ50可调式不锈钢子弹脚</t>
  </si>
  <si>
    <t>C18</t>
  </si>
  <si>
    <t>C19</t>
  </si>
  <si>
    <t>醒发箱</t>
  </si>
  <si>
    <t>12盘</t>
  </si>
  <si>
    <t>优质不锈钢制作，后板加固反冲击，湿度可调：30—85C功率2.5KW，热风循环啧零型，顶部温控可调节旋钮，前面板可视防护钢化玻璃，氷位槽恒温加湿，笼屉数量要满足使用，且可以与蒸烤箱配合使用</t>
  </si>
  <si>
    <t>C20</t>
  </si>
  <si>
    <t>E备餐间</t>
  </si>
  <si>
    <t>E01</t>
  </si>
  <si>
    <t>1100*700*800</t>
  </si>
  <si>
    <t>E02</t>
  </si>
  <si>
    <t>1.参考尺寸：600*700*1950mm
2.容积：≥500L
3.电压/功率：220V/≤330W
4.制冷方式：全铜管直冷
5.微电脑智能控制，柜内温度一目了然
6.采用前置空气过滤网，易于清洗，同时前吸风.前排风，可适应密闭的环境使用
7.整体采用不锈钢板材制作，双层中空玻璃掩门，柜内物品一览无余
8.箱体内部采用圆角设计，可拆式门封条，便于清洗
9.温度可调范围：2℃～8℃
10.环保制冷剂R134A，避免大气污染，环无烷无氟环保50mm厚高密度发泡保温层</t>
  </si>
  <si>
    <t>T餐厅</t>
  </si>
  <si>
    <t>T0</t>
  </si>
  <si>
    <t>不锈钢保温桶柜</t>
  </si>
  <si>
    <t>1200*800*800+300</t>
  </si>
  <si>
    <t>1.台面采用304厚1.5mm不锈钢板，侧板、背板采用厚1.0mm不锈钢板
2.水箱槽体采用304厚1.5mm不锈钢板，装两条优质电热管，配2个不锈钢保温桶
3.采用数显温控装置，自动恒温，设漏电保护电路
4.柜下层板采用厚1.0mm不锈钢板
5.柜脚采用φ38×1.2mm不锈钢圆管，配可调式不锈钢子弹脚
6.电压：220V  功率：4KW</t>
  </si>
  <si>
    <t>T02</t>
  </si>
  <si>
    <t>四格保温台柜</t>
  </si>
  <si>
    <t>1500*800*800+300</t>
  </si>
  <si>
    <t>1.台面采用3041.5mm不锈钢拉丝板，层板采用1.2mm不锈钢板
2.台面及层板下配1.2mm不锈钢U型加强筋
3.柱脚采用Φ38*1.2mm不锈钢圆管，配不锈钢可调子弹脚
4.台上配有10mm钢化玻璃
5.额定电压：220V
6.功率：3KW</t>
  </si>
  <si>
    <t>X洗消间</t>
  </si>
  <si>
    <t>X01</t>
  </si>
  <si>
    <t>残食台（无后背）</t>
  </si>
  <si>
    <t>1000*760*850</t>
  </si>
  <si>
    <t>1.台面采用3041.5mm食品级不锈钢拉丝板（中间开孔
2.柱脚采用Φ38*1.2mm不锈钢圆管
3.配不锈钢可调子弹脚</t>
  </si>
  <si>
    <t>X02</t>
  </si>
  <si>
    <t>左进右出双星污碟台</t>
  </si>
  <si>
    <t>1500*760*850</t>
  </si>
  <si>
    <t>1.台面板采用3041.5mm厚食品级不锈钢拉丝板
2.星盆采用1.2mm不锈钢拉丝板
3.所有星盆配置冷水、热水、进水管，冷水管直径20mm、热水管直径20mm下安装排水管直径50mm，配备杂物过滤和清除装置，所有星盆下面有消噪音衬垫，底部需作斜向排水出口
4.配不锈钢子弹脚4个</t>
  </si>
  <si>
    <t>X03</t>
  </si>
  <si>
    <t>1300*880*1630</t>
  </si>
  <si>
    <t>1.外形尺寸：1300*880*1630
2.清洗量： 200筐/小时。
3.清洗温度： 55-60℃。
4.漂洗温度： 82℃以上。
5.蒸汽耗量 ：50Kg/h 
6.进汽压力 ：0.3-0.4Mpa    
7.耗水量：350-400L/H。
8.进水压力：0.15-0.4Mpa
9.进水管径：6分
10.漂洗加热功率：36KW
11.洗碗机加热方式：电加热型   总功率47/53KW，设备设置电器保护装置避免电气故障等意外造成火灾风险，所投洗碗机对其进行燃烧热值、不燃性进行检测，其燃烧热值≤1MJ/kg；质量损失率△m≤0.5%且炉内温升△T≤15°C满足不燃性，符合GB/T 5464-2010、GB/T14402-2007阻燃等级为A(A1)级的标准要求，符合阻燃等级不低于B1级
12.洗碗机方向：根据现场实际提供左进右出 或右进左出。
13.整机材料采用优质不锈钢板制作，轨道厚度：2.5mm；轴承座支架厚度：4.0mm；箱体厚度：1.5mm；机架厚度：2.0mm；外罩板厚度：1.0mm，符合GB/T228.1-2021、GB/T11170-2008、GB/T20124-2006标准要求，其氮（N）含量、碳（C）含量、硅（Si）含量、锰（Mn）含量、磷（P）含量、硫（S）含量、镍（Ni）含量、铬（Cr）含量，符合GB/T3280-2015标准要求，其抗拉强度、规定塑性延伸强度、断后伸长率，符合GB/T228.1-2021标准要求
14.整机采用配件安全可靠，包含主洗水泵、加热管、传送电机、电磁阀、电器元件、烘干风机。满足 GB/T 26125-2011、 GB/T 26572-2011标准要求；其:线束组件、总闸配件、外壳、总闸控制板、总闸手板开关、排水阀、电机、水箱、水管、压力阀等部件的铅(Pb)、镉(Cd)、汞(Hg)、 六价铬(Cr(VI))、多溴联苯(PBBs)、多溴二苯醚(PBDEs)符合物质限量标准要求
15.设备整机日常保养中可以使用喷水枪对机体内部进行高压清洗，其整机满足GB/T4208-2017技术标准，不低于《电气产品防水等级认证实施规则》要求的防水等级IPX6
16.设备具洗净率高，且具备高效节能特点，满足洗净前提下能降低能耗使用
17.游离性余氧≤0.03；阴离子合成洗涤剂、大肠菌群、沙门氏菌、金黄色葡萄球菌、溶血性链球菌、肉毒梭菌、小肠结肠炎耶尔森氏菌、乙型溶血性链球菌未检出，且获得检测合格的检测报告。</t>
  </si>
  <si>
    <t>X04</t>
  </si>
  <si>
    <t>药液分杯器</t>
  </si>
  <si>
    <t>配套洗碗机</t>
  </si>
  <si>
    <t>X05</t>
  </si>
  <si>
    <t>洁碟台</t>
  </si>
  <si>
    <t>800*760*850</t>
  </si>
  <si>
    <t>台面板采用3041.5mm厚不锈钢拉丝板；台面板内加强筋采用1.2mm厚不锈钢板拉丝板；背板采用1.0mm厚不锈钢拉丝板；台脚采用φ38mm厚1.2mm不锈钢圆管；通配不锈钢可调性子弹脚</t>
  </si>
  <si>
    <t>X06</t>
  </si>
  <si>
    <t>洗碗机集气罩</t>
  </si>
  <si>
    <t>1000*1000*500</t>
  </si>
  <si>
    <t>1.烟罩体采用1.2mm不锈钢拉丝板制作
2.1.0mm不锈钢滤油格栅
3.配置玻璃防爆、防潮豪华照明灯</t>
  </si>
  <si>
    <t>组</t>
  </si>
  <si>
    <t>X07</t>
  </si>
  <si>
    <t>1150*480*1770</t>
  </si>
  <si>
    <t>1.容量：680L
2.电压：220V～50Hz
3.发热管功率：1800W
4.载重量：10kg/层
5.消毒温度：80-125°℃
6.消毒方式：石英管
7.消毒时间：60分钟
8.不锈钢外壳、不锈钢层架（无磁）、合金材质内胆
要求制造商厂家具有电热消毒柜《消毒产品生产企业卫生许可证》，符合GB17988</t>
  </si>
  <si>
    <t>X08</t>
  </si>
  <si>
    <t>灭菌灯</t>
  </si>
  <si>
    <t>含灯管及灯架，UV-C灯管，具有遥控升降功能，有效消毒高度1.8-2.0m，功率不低于15W</t>
  </si>
  <si>
    <t>只</t>
  </si>
  <si>
    <t>Z更衣室</t>
  </si>
  <si>
    <t>Z01</t>
  </si>
  <si>
    <t>更衣柜</t>
  </si>
  <si>
    <t>900*450*1800</t>
  </si>
  <si>
    <t>柜身采用优质冷扎钢板</t>
  </si>
  <si>
    <t>不锈钢快餐盘</t>
  </si>
  <si>
    <t>3格
19.5cm×19.5cm×4cm</t>
  </si>
  <si>
    <t>采用优质的不锈钢304制作，产品不会生锈，重量不低于208g。</t>
  </si>
  <si>
    <t>采用优质的不锈钢304制作，产品不会生锈</t>
  </si>
  <si>
    <t>长约17.5cm</t>
  </si>
  <si>
    <t>供幼儿使用鸡翅木、天然竹质筷子，精致耐用、耐酸碱、防水、防霉、防蛀、不会产生有害人体之毒素，提供3种以上样品备选</t>
  </si>
  <si>
    <t>27cm</t>
  </si>
  <si>
    <t>长约15cm，宽约3.5cm</t>
  </si>
  <si>
    <t>幼儿使用，采用优质的不锈钢304制作，产品不会生锈</t>
  </si>
  <si>
    <t>长约21cm，宽约3.9cm</t>
  </si>
  <si>
    <t>成人使用，采用优质的不锈钢304制作，产品不会生锈</t>
  </si>
  <si>
    <t>009#</t>
  </si>
  <si>
    <t>315#</t>
  </si>
  <si>
    <t>2#</t>
  </si>
  <si>
    <t>1#</t>
  </si>
  <si>
    <t>塑料三色菜墩</t>
  </si>
  <si>
    <t>45X10cm</t>
  </si>
  <si>
    <t>食品级AS材料，回韧性强，符合国家食品安全标准</t>
  </si>
  <si>
    <t>菜墩</t>
  </si>
  <si>
    <t>45X12cm</t>
  </si>
  <si>
    <t>熟铁打造、无涂层、物理不沾、导热均匀、铁把使用、结实节能、健康、易洁、耐用，锅体厚度不小于2mm，总重量不小于8.4kg</t>
  </si>
  <si>
    <t>熟铁打造、无涂层、物理不沾、导热均匀、铁把使用、结实节、能、健康、易洁、耐用</t>
  </si>
  <si>
    <t>304不锈钢，厚度1.0mm，表面抛光处理</t>
  </si>
  <si>
    <t>采用加厚不锈钢202食品级材质制作，全身无磁</t>
  </si>
  <si>
    <t>不锈钢大笊篱</t>
  </si>
  <si>
    <t>不锈钢大盆</t>
  </si>
  <si>
    <t>304不锈钢，厚度1.5mm，表面抛光处理</t>
  </si>
  <si>
    <t>不锈钢中盆（盛菜盆）</t>
  </si>
  <si>
    <t>不锈钢小盆（盛菜盆）</t>
  </si>
  <si>
    <t>不锈钢大方盘</t>
  </si>
  <si>
    <t>60X40cm</t>
  </si>
  <si>
    <t>不锈钢中方盘</t>
  </si>
  <si>
    <t>50X35cm</t>
  </si>
  <si>
    <t>不锈钢小方盘</t>
  </si>
  <si>
    <t>40X30cm</t>
  </si>
  <si>
    <t>不锈钢保温桶</t>
  </si>
  <si>
    <t>50L</t>
  </si>
  <si>
    <t>不锈钢小桶</t>
  </si>
  <si>
    <t>22cm</t>
  </si>
  <si>
    <t>不锈钢笊篱</t>
  </si>
  <si>
    <t>不锈钢调料缸</t>
  </si>
  <si>
    <t>采用加厚不锈钢304食品级材质制作，全身无磁。提供3种以上样品备选</t>
  </si>
  <si>
    <t>规格：10"，304不锈钢，厚度1.5mm，表面抛光处理</t>
  </si>
  <si>
    <t>规格：30CM，304不锈钢，厚度1.0mm，表面抛光处理</t>
  </si>
  <si>
    <t>脚踏式垃圾桶（带盖）</t>
  </si>
  <si>
    <t>80L</t>
  </si>
  <si>
    <t>表面光洁，减少垃圾残留，易于清洁；塑料垃圾桶能在-30℃~65℃区间温度内正常使用；塑料垃圾桶具有耐酸、耐碱、耐腐蚀、耐候性强</t>
  </si>
  <si>
    <t>36cmX25cm</t>
  </si>
  <si>
    <t>食品级AS透明塑料材质，带盖</t>
  </si>
  <si>
    <t>30cmX20cm</t>
  </si>
  <si>
    <t>采用树脂材料制成，一般耐温范围：最高温120℃，最低温-24℃,钢化材质</t>
  </si>
  <si>
    <t>板材采用采用201食品级不锈钢制作板。台面1.5mm厚不锈钢板，底用厚1.0mm不锈钢槽做加力筋；装万向带刹车静音轮</t>
  </si>
  <si>
    <t>带锁刀箱</t>
  </si>
  <si>
    <t>四格，25.9×19×15.4cm</t>
  </si>
  <si>
    <t>304不锈钢，带锁</t>
  </si>
  <si>
    <t>送餐车</t>
  </si>
  <si>
    <t>1.餐车材质为201不锈钢，双层台面板
2.台面板采用≥0.5mm厚不锈钢板；不锈钢方管25mm厚≥0.7mm；底部设有带刹万向轮</t>
  </si>
  <si>
    <t>带盖双层分餐盆</t>
  </si>
  <si>
    <t>外盆33cmX27cmX15cm，内盆33cmX27cmX7cm</t>
  </si>
  <si>
    <t>304食品级不锈钢材质，厚度不小于2.3mm</t>
  </si>
  <si>
    <t>33cmX27cmX15cm</t>
  </si>
  <si>
    <t>立式电子秤</t>
  </si>
  <si>
    <t>最大称重量300kg</t>
  </si>
  <si>
    <t>台式电子秤</t>
  </si>
  <si>
    <t>最大称重量30kg</t>
  </si>
  <si>
    <t>烘焙用克数秤</t>
  </si>
  <si>
    <t>精准到0.1g，最大称重量3kg</t>
  </si>
  <si>
    <t>带盖不锈钢留样盒</t>
  </si>
  <si>
    <t>10×10×7cm</t>
  </si>
  <si>
    <t>304食品级不锈钢，密封盖</t>
  </si>
  <si>
    <t>60×60×60cm</t>
  </si>
  <si>
    <t>304食品级不锈钢材质，厚度不小于1.0mm，可折叠密封盖，带定向轮及万向轮</t>
  </si>
  <si>
    <t>760×480×800mm</t>
  </si>
  <si>
    <t>12缸调料车，304食品级不锈钢材质，含不锈钢推拉门，静音刹车轮</t>
  </si>
  <si>
    <t>燃气防爆高压锅</t>
  </si>
  <si>
    <t>135L</t>
  </si>
  <si>
    <t>锅口直径67cm，锅身直径70cm，锅身高度38cm，整锅高度58cm，304食品级不锈钢材质</t>
  </si>
  <si>
    <t>后倾式厨房专用风柜</t>
  </si>
  <si>
    <t>1.功率（kW)：11KW；电源（V)：380；转速（r/min)：2890；流量：13500—17200m³/h；全压（Pa)1500-1000；1.机壳Q235焊接结构
2.叶轮采用强前弯多翼式设计，使用镀锌板或冷轧板旋压成型</t>
  </si>
  <si>
    <t>1.风量：20000m³/h
2.设备外壳全部为1.2MM以上厚度的碳钢冷板，设备外壳喷涂工艺上采用的是热固性纯聚酯粉末涂料，预处理工艺要脱脂、除锈、中和、表调、磷化和烘干等工艺
3.电场主体绝缘子采用聚四氟乙烯绝缘子，设备高压电源输出绝缘子采用聚四氟乙烯绝缘子
4.电源核心技术采用微电脑芯片智能调节控制对反馈及调整数据进行全方位智能管理，数字显示各项运行指标，包括：输出功率、输出电流、输出电压，同时配备LED显示，做到更细致更直观反映设备的运行状态及保养清洗信息；具有强大的保护功能：高压输出空载、地线开路、过压过流、闪络以及短路均可及时保护
5.内装不锈钢电极油烟处理收极器，净化芯体收尘级与放电极均采用优质镜面不锈钢板材辊轧自动成型，放电极均做折返加强筋，增强稳定性，利用不锈钢耐碱不耐酸的化学性质，清洗不变色
6.油烟净化设备机芯为不锈钢材质，净化效率不低于96.7%；即达到油烟≤1.0mg/m³、颗粒物≤5.0mg/m³、非甲烷总烃≤10.0mg/m³标准
提供低空油烟净化器符合《饮食业油烟排放标准》额定风量、80%风量、120%风量下、净化效率都大于97%及油烟净化器智能数显高压电源符合 JCC/ I201011.1要求且绝缘电阻≥ 200兆欧及符合过压过流、出具带有CMA或CNAS标识检验机构的检验报告</t>
  </si>
  <si>
    <t>环保在线监测系统</t>
  </si>
  <si>
    <t>实时监测油烟浓度、颗粒物浓度、风机工作状态和净化器工作状态；支持4G全网通通讯，HJ212通讯协议，支持多中心数据传输；一体化户外结构，市电供电；光散射方法监测油烟和颗粒物浓度；电化学方法监测非甲烷总烃浓度
提供产品符合饮食业油烟排放标准GB18483附录A红外分光光度法；餐饮业颗粒物的测定手工称重法DB11/T1485；固定污染源排气中非甲烷总烃的测定气相色谱法HJ38检测依据，需提供具有CMA机构出具检测报告</t>
  </si>
  <si>
    <t>1.采用1.2mm厚镀锌板制作风管；咬口连接
2.使用国标40*40角铁制作法兰连接，风管扣接缝与法兰接口范围全部填充硅橡胶防水密封胶，风管宽高比超过1：2.5压棱线加固</t>
  </si>
  <si>
    <t>1.采用1.2mm厚镀锌板制作风管；咬口连接
2.使用国标40*40角铁制作法兰连接，风管扣接缝与法兰接口范围全部填充硅橡胶防水密封胶，风管宽高比超过1：2.6压棱线加固
提供隔音棉通过GB/T17794《柔性泡沫橡塑绝热制品》技术标准，具有抗老化性，导热系数低等优点，需要提供具有CMA/CNAS资质的第三方机构出具的检测报告</t>
  </si>
  <si>
    <t>1.采用冷轧钢板焊接并做防锈处理，熔断器动作温度：150℃；长度根据现场定制
2.阀门有5-6档调节风量开度，可手动开启或关闭，阀门动作后手动复位，要求漏风量低，气密性好
提供产品通过GB15930《建筑通风和排烟系统用防火阀门》，CCCF-CPRZ《消防类产品认证实施规则火灾防护产品消防防烟排烟设备产品》检验，需提供具有CMA/CNAS资质的第三方机构出具的检测报告</t>
  </si>
  <si>
    <t>国标槽钢制作底座主体，槽钢所有面积涂刷防锈漆做防锈处理</t>
  </si>
  <si>
    <t>设备开关启停功能；前置滤网安全开关控制；风压启动配置；UV安全控制；故障及警报功能；蜂鸣提醒</t>
  </si>
  <si>
    <t>采用国标30*30*3mm角铁焊接制作</t>
  </si>
  <si>
    <t>ZD型阻尼弹簧减振器 采用标准减震底座，尽量降低风柜震动发出的噪音</t>
  </si>
  <si>
    <t>采用冷轧钢板焊接并做防锈处理，熔断器动作温度：70℃；长度根据现场定制；阀门有5-6档调节风量开度，可手动开启或关闭，阀门动作后手动复位。要求漏风量低，气密性好</t>
  </si>
  <si>
    <t>1.风量调节阀外框采用1.5mm冷轧板并进行喷涂处理制作，叶片采用1.2mm冷轧板并进行喷涂处理制作
2.风量调节阀轴承材料为青铜，可以耐300℃的高温
3.叶片由直径12mm的轴相连接，轴体材料为不锈钢
4.对平行动作的叶片，标准连接为叶片面连接 5.叶片与8mm直径的不锈钢连杆的连接采用插销式方法连接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</si>
</sst>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0.00_ "/>
    <numFmt numFmtId="179" formatCode="[DBNum2][$-804]&quot;大&quot;&quot;写&quot;\:General&quot;圆&quot;&quot;整&quot;"/>
    <numFmt numFmtId="180" formatCode="0_);[Red]\(0\)"/>
  </numFmts>
  <fonts count="48">
    <font>
      <sz val="12"/>
      <name val="宋体"/>
      <charset val="204"/>
    </font>
    <font>
      <b/>
      <sz val="10"/>
      <name val="宋体"/>
      <charset val="134"/>
    </font>
    <font>
      <b/>
      <sz val="10"/>
      <name val="宋体"/>
      <charset val="204"/>
      <scheme val="minor"/>
    </font>
    <font>
      <b/>
      <sz val="10"/>
      <name val="宋体"/>
      <charset val="134"/>
      <scheme val="minor"/>
    </font>
    <font>
      <sz val="10"/>
      <name val="宋体"/>
      <charset val="134"/>
      <scheme val="minor"/>
    </font>
    <font>
      <sz val="10"/>
      <name val="宋体"/>
      <charset val="204"/>
      <scheme val="minor"/>
    </font>
    <font>
      <sz val="10"/>
      <name val="宋体"/>
      <charset val="204"/>
    </font>
    <font>
      <sz val="11"/>
      <name val="宋体"/>
      <charset val="134"/>
    </font>
    <font>
      <b/>
      <sz val="10"/>
      <name val="宋体"/>
      <charset val="204"/>
    </font>
    <font>
      <b/>
      <sz val="16"/>
      <name val="宋体"/>
      <charset val="134"/>
    </font>
    <font>
      <b/>
      <sz val="11"/>
      <name val="宋体"/>
      <charset val="134"/>
    </font>
    <font>
      <b/>
      <sz val="10"/>
      <name val="宋体"/>
      <charset val="134"/>
      <scheme val="major"/>
    </font>
    <font>
      <sz val="10"/>
      <name val="宋体"/>
      <charset val="134"/>
    </font>
    <font>
      <sz val="10"/>
      <name val="宋体"/>
      <charset val="134"/>
      <scheme val="major"/>
    </font>
    <font>
      <sz val="11"/>
      <name val="宋体"/>
      <charset val="134"/>
      <scheme val="minor"/>
    </font>
    <font>
      <sz val="11"/>
      <name val="宋体"/>
      <charset val="204"/>
    </font>
    <font>
      <u/>
      <sz val="11"/>
      <color rgb="FF0000FF"/>
      <name val="宋体"/>
      <charset val="204"/>
      <scheme val="minor"/>
    </font>
    <font>
      <u/>
      <sz val="11"/>
      <color rgb="FF800080"/>
      <name val="宋体"/>
      <charset val="204"/>
      <scheme val="minor"/>
    </font>
    <font>
      <sz val="11"/>
      <color indexed="8"/>
      <name val="宋体"/>
      <charset val="204"/>
      <scheme val="minor"/>
    </font>
    <font>
      <sz val="11"/>
      <color rgb="FFFF0000"/>
      <name val="宋体"/>
      <charset val="204"/>
      <scheme val="minor"/>
    </font>
    <font>
      <b/>
      <sz val="18"/>
      <color theme="3"/>
      <name val="宋体"/>
      <charset val="204"/>
      <scheme val="minor"/>
    </font>
    <font>
      <i/>
      <sz val="11"/>
      <color rgb="FF7F7F7F"/>
      <name val="宋体"/>
      <charset val="204"/>
      <scheme val="minor"/>
    </font>
    <font>
      <b/>
      <sz val="15"/>
      <color theme="3"/>
      <name val="宋体"/>
      <charset val="204"/>
      <scheme val="minor"/>
    </font>
    <font>
      <b/>
      <sz val="13"/>
      <color theme="3"/>
      <name val="宋体"/>
      <charset val="204"/>
      <scheme val="minor"/>
    </font>
    <font>
      <b/>
      <sz val="11"/>
      <color theme="3"/>
      <name val="宋体"/>
      <charset val="204"/>
      <scheme val="minor"/>
    </font>
    <font>
      <sz val="11"/>
      <color rgb="FF3F3F76"/>
      <name val="宋体"/>
      <charset val="204"/>
      <scheme val="minor"/>
    </font>
    <font>
      <b/>
      <sz val="11"/>
      <color rgb="FF3F3F3F"/>
      <name val="宋体"/>
      <charset val="204"/>
      <scheme val="minor"/>
    </font>
    <font>
      <b/>
      <sz val="11"/>
      <color rgb="FFFA7D00"/>
      <name val="宋体"/>
      <charset val="204"/>
      <scheme val="minor"/>
    </font>
    <font>
      <b/>
      <sz val="11"/>
      <color rgb="FFFFFFFF"/>
      <name val="宋体"/>
      <charset val="204"/>
      <scheme val="minor"/>
    </font>
    <font>
      <sz val="11"/>
      <color rgb="FFFA7D00"/>
      <name val="宋体"/>
      <charset val="204"/>
      <scheme val="minor"/>
    </font>
    <font>
      <b/>
      <sz val="11"/>
      <color theme="1"/>
      <name val="宋体"/>
      <charset val="204"/>
      <scheme val="minor"/>
    </font>
    <font>
      <sz val="11"/>
      <color rgb="FF006100"/>
      <name val="宋体"/>
      <charset val="204"/>
      <scheme val="minor"/>
    </font>
    <font>
      <sz val="11"/>
      <color rgb="FF9C0006"/>
      <name val="宋体"/>
      <charset val="204"/>
      <scheme val="minor"/>
    </font>
    <font>
      <sz val="11"/>
      <color rgb="FF9C6500"/>
      <name val="宋体"/>
      <charset val="204"/>
      <scheme val="minor"/>
    </font>
    <font>
      <sz val="11"/>
      <color theme="0"/>
      <name val="宋体"/>
      <charset val="204"/>
      <scheme val="minor"/>
    </font>
    <font>
      <sz val="11"/>
      <color theme="1"/>
      <name val="宋体"/>
      <charset val="204"/>
      <scheme val="minor"/>
    </font>
    <font>
      <sz val="11"/>
      <color indexed="8"/>
      <name val="宋体"/>
      <charset val="204"/>
    </font>
    <font>
      <sz val="12"/>
      <color rgb="FF000000"/>
      <name val="宋体"/>
      <charset val="204"/>
    </font>
    <font>
      <sz val="11"/>
      <color theme="1"/>
      <name val="Tahoma"/>
      <charset val="0"/>
    </font>
    <font>
      <sz val="9"/>
      <color theme="1"/>
      <name val="宋体"/>
      <charset val="204"/>
      <scheme val="minor"/>
    </font>
    <font>
      <sz val="12"/>
      <name val="Times New Roman"/>
      <charset val="134"/>
    </font>
    <font>
      <sz val="11"/>
      <color indexed="8"/>
      <name val="宋体"/>
      <charset val="134"/>
    </font>
    <font>
      <sz val="10"/>
      <color indexed="8"/>
      <name val="宋体"/>
      <charset val="134"/>
    </font>
    <font>
      <sz val="11"/>
      <name val="Times New Roman"/>
      <charset val="134"/>
    </font>
    <font>
      <sz val="10"/>
      <name val="Times New Roman"/>
      <charset val="204"/>
    </font>
    <font>
      <sz val="11"/>
      <name val="宋体"/>
      <charset val="204"/>
      <scheme val="minor"/>
    </font>
    <font>
      <sz val="9"/>
      <name val="宋体"/>
      <charset val="204"/>
    </font>
    <font>
      <b/>
      <sz val="9"/>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26" fillId="4" borderId="13" applyNumberFormat="0" applyAlignment="0" applyProtection="0">
      <alignment vertical="center"/>
    </xf>
    <xf numFmtId="0" fontId="27" fillId="4" borderId="12" applyNumberFormat="0" applyAlignment="0" applyProtection="0">
      <alignment vertical="center"/>
    </xf>
    <xf numFmtId="0" fontId="28" fillId="5"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pplyBorder="0">
      <alignment vertical="center"/>
    </xf>
    <xf numFmtId="43" fontId="36" fillId="0" borderId="0" applyFont="0" applyFill="0" applyBorder="0" applyAlignment="0" applyProtection="0">
      <alignment vertical="center"/>
    </xf>
    <xf numFmtId="43" fontId="37" fillId="0" borderId="0" applyFont="0" applyFill="0" applyBorder="0" applyAlignment="0" applyProtection="0"/>
    <xf numFmtId="176" fontId="37" fillId="0" borderId="0" applyBorder="0">
      <alignment vertical="center"/>
    </xf>
    <xf numFmtId="176" fontId="38" fillId="0" borderId="0" applyBorder="0">
      <alignment vertical="center"/>
    </xf>
    <xf numFmtId="0" fontId="35" fillId="0" borderId="0" applyBorder="0"/>
    <xf numFmtId="0" fontId="35" fillId="0" borderId="0" applyBorder="0"/>
    <xf numFmtId="176" fontId="38" fillId="0" borderId="0" applyBorder="0">
      <alignment vertical="center"/>
    </xf>
    <xf numFmtId="176" fontId="37" fillId="0" borderId="0" applyBorder="0">
      <alignment vertical="center"/>
    </xf>
    <xf numFmtId="0" fontId="35" fillId="0" borderId="0"/>
    <xf numFmtId="176" fontId="37" fillId="0" borderId="0" applyBorder="0"/>
    <xf numFmtId="0" fontId="35" fillId="0" borderId="0">
      <alignment vertical="center"/>
    </xf>
    <xf numFmtId="0" fontId="35" fillId="0" borderId="0" applyBorder="0">
      <alignment vertical="center"/>
    </xf>
    <xf numFmtId="0" fontId="0" fillId="0" borderId="0" applyBorder="0"/>
    <xf numFmtId="0" fontId="35" fillId="0" borderId="0" applyBorder="0"/>
    <xf numFmtId="0" fontId="35" fillId="0" borderId="0" applyBorder="0">
      <alignment vertical="center"/>
    </xf>
    <xf numFmtId="0" fontId="35" fillId="0" borderId="0" applyBorder="0">
      <alignment vertical="center"/>
    </xf>
    <xf numFmtId="176" fontId="38" fillId="0" borderId="0" applyBorder="0">
      <alignment vertical="center"/>
    </xf>
    <xf numFmtId="43" fontId="36" fillId="0" borderId="0" applyFont="0" applyFill="0" applyBorder="0" applyAlignment="0" applyProtection="0">
      <alignment vertical="center"/>
    </xf>
    <xf numFmtId="0" fontId="35" fillId="0" borderId="0"/>
    <xf numFmtId="0" fontId="39" fillId="0" borderId="0"/>
    <xf numFmtId="0" fontId="35" fillId="0" borderId="0">
      <alignment vertical="center"/>
    </xf>
    <xf numFmtId="0" fontId="39" fillId="0" borderId="0" applyBorder="0"/>
    <xf numFmtId="0" fontId="35" fillId="0" borderId="0" applyBorder="0"/>
    <xf numFmtId="0" fontId="40" fillId="0" borderId="0">
      <protection locked="0"/>
    </xf>
    <xf numFmtId="0" fontId="41" fillId="0" borderId="0" applyBorder="0">
      <alignment vertical="center"/>
    </xf>
    <xf numFmtId="0" fontId="42" fillId="0" borderId="0" applyBorder="0"/>
  </cellStyleXfs>
  <cellXfs count="167">
    <xf numFmtId="0" fontId="0" fillId="0" borderId="0" xfId="0">
      <alignment vertical="center"/>
    </xf>
    <xf numFmtId="0" fontId="0" fillId="0" borderId="0" xfId="0" applyFont="1" applyFill="1">
      <alignment vertical="center"/>
    </xf>
    <xf numFmtId="0" fontId="0" fillId="0" borderId="0" xfId="0" applyAlignment="1">
      <alignment horizontal="left" vertical="center"/>
    </xf>
    <xf numFmtId="0" fontId="1" fillId="0" borderId="1" xfId="53" applyNumberFormat="1" applyFont="1" applyFill="1" applyBorder="1" applyAlignment="1">
      <alignment horizontal="center" vertical="center" wrapText="1"/>
    </xf>
    <xf numFmtId="0" fontId="1" fillId="0" borderId="1" xfId="53" applyNumberFormat="1" applyFont="1" applyFill="1" applyBorder="1" applyAlignment="1">
      <alignment horizontal="left" vertical="center" wrapText="1"/>
    </xf>
    <xf numFmtId="3" fontId="2" fillId="0" borderId="1" xfId="62" applyNumberFormat="1" applyFont="1" applyFill="1" applyBorder="1" applyAlignment="1" applyProtection="1">
      <alignment horizontal="center" vertical="center"/>
      <protection locked="0"/>
    </xf>
    <xf numFmtId="0" fontId="2" fillId="0" borderId="1" xfId="61" applyFont="1" applyFill="1" applyBorder="1" applyAlignment="1">
      <alignment horizontal="center" vertical="center"/>
    </xf>
    <xf numFmtId="0" fontId="2" fillId="0" borderId="1" xfId="61" applyFont="1" applyFill="1" applyBorder="1" applyAlignment="1">
      <alignment horizontal="left" vertical="center"/>
    </xf>
    <xf numFmtId="0" fontId="3" fillId="0" borderId="1" xfId="53" applyNumberFormat="1" applyFont="1" applyFill="1" applyBorder="1" applyAlignment="1" applyProtection="1">
      <alignment horizontal="center" vertical="center" wrapText="1"/>
      <protection locked="0"/>
    </xf>
    <xf numFmtId="0" fontId="3" fillId="0" borderId="1" xfId="53" applyNumberFormat="1" applyFont="1" applyFill="1" applyBorder="1" applyAlignment="1" applyProtection="1">
      <alignment horizontal="left" vertical="center" wrapText="1"/>
      <protection locked="0"/>
    </xf>
    <xf numFmtId="0" fontId="4" fillId="0" borderId="1" xfId="53" applyNumberFormat="1" applyFont="1" applyFill="1" applyBorder="1" applyAlignment="1" applyProtection="1">
      <alignment horizontal="center" vertical="center" wrapText="1"/>
      <protection locked="0"/>
    </xf>
    <xf numFmtId="0" fontId="4" fillId="0" borderId="1" xfId="53" applyNumberFormat="1"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5" fillId="0" borderId="1" xfId="0" applyFont="1" applyBorder="1" applyAlignment="1">
      <alignment horizontal="left" vertical="center" wrapText="1"/>
    </xf>
    <xf numFmtId="0" fontId="4" fillId="0" borderId="1" xfId="74" applyFont="1" applyFill="1" applyBorder="1" applyAlignment="1" applyProtection="1">
      <alignment horizontal="left" vertical="center" wrapText="1"/>
      <protection locked="0"/>
    </xf>
    <xf numFmtId="0" fontId="4" fillId="0" borderId="1" xfId="74"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63" applyFont="1" applyFill="1" applyBorder="1" applyAlignment="1" applyProtection="1">
      <alignment horizontal="left" vertical="center" wrapText="1"/>
      <protection locked="0"/>
    </xf>
    <xf numFmtId="0" fontId="4" fillId="0" borderId="1" xfId="63" applyFont="1" applyFill="1" applyBorder="1" applyAlignment="1" applyProtection="1">
      <alignment horizontal="center" vertical="center" wrapText="1"/>
      <protection locked="0"/>
    </xf>
    <xf numFmtId="0" fontId="4" fillId="0" borderId="1" xfId="53"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53" applyNumberFormat="1" applyFont="1" applyFill="1" applyBorder="1" applyAlignment="1">
      <alignment horizontal="center" vertical="center" wrapText="1"/>
    </xf>
    <xf numFmtId="0" fontId="6" fillId="0" borderId="1" xfId="0" applyFont="1" applyBorder="1">
      <alignment vertical="center"/>
    </xf>
    <xf numFmtId="177" fontId="4" fillId="0" borderId="1" xfId="53" applyNumberFormat="1" applyFont="1" applyFill="1" applyBorder="1" applyAlignment="1" applyProtection="1">
      <alignment horizontal="center" vertical="center" wrapText="1"/>
      <protection locked="0"/>
    </xf>
    <xf numFmtId="0" fontId="4" fillId="0" borderId="1" xfId="75" applyFont="1" applyFill="1" applyBorder="1" applyAlignment="1">
      <alignment horizontal="left" vertical="center" wrapText="1"/>
    </xf>
    <xf numFmtId="0" fontId="4" fillId="0" borderId="1" xfId="0" applyFont="1" applyFill="1" applyBorder="1" applyAlignment="1">
      <alignment vertical="center" wrapText="1"/>
    </xf>
    <xf numFmtId="177" fontId="4" fillId="0" borderId="1" xfId="0" applyNumberFormat="1"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3" fontId="8" fillId="0" borderId="1" xfId="62" applyNumberFormat="1" applyFont="1" applyFill="1" applyBorder="1" applyAlignment="1" applyProtection="1">
      <alignment horizontal="center" vertical="center"/>
      <protection locked="0"/>
    </xf>
    <xf numFmtId="0" fontId="8" fillId="0" borderId="1" xfId="6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49" fontId="4" fillId="0" borderId="1" xfId="73" applyNumberFormat="1" applyFont="1" applyFill="1" applyBorder="1" applyAlignment="1" applyProtection="1">
      <alignment horizontal="left" vertical="center"/>
    </xf>
    <xf numFmtId="49" fontId="4" fillId="0" borderId="1" xfId="73" applyNumberFormat="1" applyFont="1" applyFill="1" applyBorder="1" applyAlignment="1" applyProtection="1">
      <alignment horizontal="left" vertical="center" wrapText="1"/>
    </xf>
    <xf numFmtId="178"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vertical="center"/>
    </xf>
    <xf numFmtId="180" fontId="4" fillId="0" borderId="1" xfId="0" applyNumberFormat="1" applyFont="1" applyFill="1" applyBorder="1" applyAlignment="1">
      <alignment horizontal="center" vertical="center" wrapText="1"/>
    </xf>
    <xf numFmtId="179" fontId="4" fillId="0" borderId="1" xfId="56" applyNumberFormat="1" applyFont="1" applyFill="1" applyBorder="1" applyAlignment="1" applyProtection="1">
      <alignment horizontal="center" vertical="center" wrapText="1"/>
    </xf>
    <xf numFmtId="0" fontId="4" fillId="0" borderId="1" xfId="63" applyNumberFormat="1" applyFont="1" applyFill="1" applyBorder="1" applyAlignment="1" applyProtection="1">
      <alignment horizontal="center" vertical="center" wrapText="1"/>
      <protection locked="0"/>
    </xf>
    <xf numFmtId="0" fontId="4" fillId="0" borderId="1" xfId="63" applyNumberFormat="1" applyFont="1" applyFill="1" applyBorder="1" applyAlignment="1">
      <alignment horizontal="left" vertical="center" wrapText="1"/>
    </xf>
    <xf numFmtId="49" fontId="4" fillId="0" borderId="4" xfId="57"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0" fillId="0" borderId="0" xfId="0" applyFont="1" applyFill="1" applyAlignment="1">
      <alignment vertical="center"/>
    </xf>
    <xf numFmtId="0" fontId="4" fillId="0" borderId="4" xfId="53" applyNumberFormat="1" applyFont="1" applyFill="1" applyBorder="1" applyAlignment="1" applyProtection="1">
      <alignment horizontal="center" vertical="center" wrapText="1"/>
    </xf>
    <xf numFmtId="0" fontId="4" fillId="0" borderId="4" xfId="53" applyNumberFormat="1" applyFont="1" applyFill="1" applyBorder="1" applyAlignment="1" applyProtection="1">
      <alignment horizontal="left" vertical="center" wrapText="1"/>
    </xf>
    <xf numFmtId="0" fontId="4" fillId="0" borderId="1" xfId="61" applyFont="1" applyFill="1" applyBorder="1" applyAlignment="1">
      <alignment horizontal="center" vertical="center"/>
    </xf>
    <xf numFmtId="0" fontId="4" fillId="0" borderId="1" xfId="61" applyFont="1" applyFill="1" applyBorder="1" applyAlignment="1">
      <alignment horizontal="center" vertical="center" wrapText="1"/>
    </xf>
    <xf numFmtId="0" fontId="11" fillId="0" borderId="0" xfId="0" applyFont="1" applyFill="1" applyBorder="1" applyAlignment="1"/>
    <xf numFmtId="0" fontId="6" fillId="0" borderId="0" xfId="0" applyFont="1" applyFill="1">
      <alignment vertical="center"/>
    </xf>
    <xf numFmtId="0" fontId="4" fillId="0" borderId="0" xfId="0" applyFont="1" applyFill="1" applyBorder="1" applyAlignment="1">
      <alignment vertical="center"/>
    </xf>
    <xf numFmtId="0" fontId="12" fillId="0" borderId="0" xfId="0" applyFont="1" applyFill="1" applyAlignment="1">
      <alignment wrapText="1"/>
    </xf>
    <xf numFmtId="0" fontId="6" fillId="0" borderId="1" xfId="0" applyFont="1" applyFill="1" applyBorder="1">
      <alignment vertical="center"/>
    </xf>
    <xf numFmtId="0" fontId="12" fillId="0" borderId="0" xfId="0"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3" fillId="0" borderId="0" xfId="0" applyFont="1" applyFill="1" applyBorder="1" applyAlignment="1">
      <alignment vertical="center"/>
    </xf>
    <xf numFmtId="0" fontId="2" fillId="0" borderId="1" xfId="61" applyFont="1" applyFill="1" applyBorder="1" applyAlignment="1" applyProtection="1">
      <alignment vertical="center"/>
      <protection locked="0"/>
    </xf>
    <xf numFmtId="0" fontId="5" fillId="0" borderId="1" xfId="61" applyFont="1" applyFill="1" applyBorder="1" applyAlignment="1">
      <alignment horizontal="center"/>
    </xf>
    <xf numFmtId="0" fontId="5" fillId="0" borderId="1" xfId="61" applyFont="1" applyFill="1" applyBorder="1" applyAlignment="1">
      <alignment horizontal="left"/>
    </xf>
    <xf numFmtId="0" fontId="5" fillId="0" borderId="1" xfId="6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xf>
    <xf numFmtId="0" fontId="5" fillId="0" borderId="1" xfId="61"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0" borderId="1" xfId="61" applyFont="1" applyFill="1" applyBorder="1" applyAlignment="1"/>
    <xf numFmtId="0" fontId="2" fillId="0" borderId="1" xfId="61" applyFont="1" applyFill="1" applyBorder="1" applyAlignment="1" applyProtection="1">
      <alignment horizontal="center" vertical="center"/>
      <protection locked="0"/>
    </xf>
    <xf numFmtId="0" fontId="6" fillId="0" borderId="0" xfId="0" applyFont="1" applyFill="1" applyBorder="1">
      <alignment vertical="center"/>
    </xf>
    <xf numFmtId="0" fontId="5" fillId="0" borderId="1" xfId="56" applyNumberFormat="1" applyFont="1" applyFill="1" applyBorder="1" applyAlignment="1" applyProtection="1">
      <alignment horizontal="center" vertical="center" wrapText="1"/>
      <protection locked="0"/>
    </xf>
    <xf numFmtId="0" fontId="2" fillId="0" borderId="1" xfId="53" applyNumberFormat="1" applyFont="1" applyFill="1" applyBorder="1" applyAlignment="1">
      <alignment vertical="center" wrapText="1"/>
    </xf>
    <xf numFmtId="0" fontId="5" fillId="0" borderId="1" xfId="6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 xfId="61"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4" xfId="0" applyFont="1" applyFill="1" applyBorder="1" applyAlignment="1" applyProtection="1">
      <alignment vertical="center" wrapText="1"/>
      <protection locked="0"/>
    </xf>
    <xf numFmtId="0" fontId="5" fillId="0" borderId="1" xfId="61" applyFont="1" applyFill="1" applyBorder="1" applyAlignment="1">
      <alignment horizontal="center" vertical="center" wrapText="1"/>
    </xf>
    <xf numFmtId="0" fontId="12" fillId="0" borderId="0" xfId="0" applyFont="1" applyFill="1" applyBorder="1" applyAlignment="1">
      <alignment wrapText="1"/>
    </xf>
    <xf numFmtId="0" fontId="5" fillId="0" borderId="1" xfId="61" applyFont="1" applyFill="1" applyBorder="1" applyAlignment="1">
      <alignment vertical="center"/>
    </xf>
    <xf numFmtId="0" fontId="5" fillId="0" borderId="1" xfId="61" applyFont="1" applyFill="1" applyBorder="1" applyAlignment="1">
      <alignment vertical="center" wrapText="1"/>
    </xf>
    <xf numFmtId="0" fontId="5" fillId="0" borderId="1" xfId="61" applyFont="1" applyFill="1" applyBorder="1" applyAlignment="1" applyProtection="1">
      <alignment horizontal="center" vertical="center" wrapText="1"/>
    </xf>
    <xf numFmtId="0" fontId="6" fillId="0" borderId="7" xfId="0" applyFont="1" applyFill="1" applyBorder="1">
      <alignment vertical="center"/>
    </xf>
    <xf numFmtId="49" fontId="4" fillId="0" borderId="8" xfId="57" applyNumberFormat="1" applyFont="1" applyFill="1" applyBorder="1" applyAlignment="1" applyProtection="1">
      <alignment horizontal="left" vertical="center" wrapText="1"/>
    </xf>
    <xf numFmtId="0" fontId="2" fillId="0" borderId="1" xfId="61" applyFont="1" applyFill="1" applyBorder="1" applyAlignment="1">
      <alignment vertical="center"/>
    </xf>
    <xf numFmtId="0" fontId="5" fillId="0" borderId="1" xfId="53" applyNumberFormat="1" applyFont="1" applyFill="1" applyBorder="1" applyAlignment="1">
      <alignment horizontal="center" vertical="center" wrapText="1"/>
    </xf>
    <xf numFmtId="0" fontId="2" fillId="0" borderId="1" xfId="53" applyNumberFormat="1" applyFont="1" applyFill="1" applyBorder="1" applyAlignment="1">
      <alignment vertical="center"/>
    </xf>
    <xf numFmtId="0" fontId="5" fillId="0" borderId="1" xfId="53" applyNumberFormat="1" applyFont="1" applyFill="1" applyBorder="1" applyAlignment="1">
      <alignment horizontal="center" vertical="center"/>
    </xf>
    <xf numFmtId="0" fontId="5" fillId="0" borderId="1" xfId="64" applyFont="1" applyFill="1" applyBorder="1" applyAlignment="1" applyProtection="1">
      <alignment horizontal="center" vertical="center" wrapText="1"/>
      <protection locked="0"/>
    </xf>
    <xf numFmtId="0" fontId="12" fillId="0" borderId="0" xfId="0" applyFont="1" applyFill="1" applyBorder="1" applyAlignment="1">
      <alignment vertical="center"/>
    </xf>
    <xf numFmtId="176" fontId="5" fillId="0" borderId="1" xfId="53" applyNumberFormat="1" applyFont="1" applyFill="1" applyBorder="1" applyAlignment="1">
      <alignment vertical="center"/>
    </xf>
    <xf numFmtId="176" fontId="5" fillId="0" borderId="1" xfId="53" applyNumberFormat="1"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Alignment="1" applyProtection="1">
      <alignment vertical="center"/>
      <protection locked="0"/>
    </xf>
    <xf numFmtId="0" fontId="0" fillId="0" borderId="1" xfId="0" applyFont="1" applyFill="1" applyBorder="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8" fillId="0" borderId="1" xfId="61" applyFont="1" applyFill="1" applyBorder="1" applyAlignment="1" applyProtection="1">
      <alignment horizontal="center" vertical="center"/>
      <protection locked="0"/>
    </xf>
    <xf numFmtId="0" fontId="8" fillId="0" borderId="1" xfId="61" applyFont="1" applyFill="1" applyBorder="1" applyAlignment="1" applyProtection="1">
      <alignment horizontal="left" vertical="center"/>
      <protection locked="0"/>
    </xf>
    <xf numFmtId="0" fontId="8" fillId="0" borderId="1" xfId="61" applyFont="1" applyFill="1" applyBorder="1" applyAlignment="1" applyProtection="1">
      <alignment vertical="center"/>
      <protection locked="0"/>
    </xf>
    <xf numFmtId="0" fontId="6" fillId="0" borderId="1" xfId="61" applyFont="1" applyFill="1" applyBorder="1" applyAlignment="1"/>
    <xf numFmtId="0" fontId="6" fillId="0" borderId="1" xfId="61" applyFont="1" applyFill="1" applyBorder="1" applyAlignment="1">
      <alignment horizontal="left"/>
    </xf>
    <xf numFmtId="0" fontId="6" fillId="0" borderId="1" xfId="6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53" applyNumberFormat="1" applyFont="1" applyFill="1" applyBorder="1" applyAlignment="1" applyProtection="1">
      <alignment horizontal="center" vertical="center" wrapText="1"/>
      <protection locked="0"/>
    </xf>
    <xf numFmtId="0" fontId="12" fillId="0" borderId="1" xfId="53" applyNumberFormat="1" applyFont="1" applyFill="1" applyBorder="1" applyAlignment="1" applyProtection="1">
      <alignment horizontal="center" vertical="center" wrapText="1"/>
      <protection locked="0"/>
    </xf>
    <xf numFmtId="0" fontId="12" fillId="0" borderId="1" xfId="53" applyNumberFormat="1" applyFont="1" applyFill="1" applyBorder="1" applyAlignment="1">
      <alignment horizontal="left" vertical="center" wrapText="1"/>
    </xf>
    <xf numFmtId="0" fontId="12" fillId="0" borderId="4" xfId="0" applyFont="1" applyFill="1" applyBorder="1" applyAlignment="1" applyProtection="1">
      <alignment horizontal="center" vertical="center"/>
      <protection locked="0"/>
    </xf>
    <xf numFmtId="0" fontId="12" fillId="0" borderId="4" xfId="0" applyFont="1" applyFill="1" applyBorder="1" applyAlignment="1" applyProtection="1">
      <alignment vertical="center" wrapText="1"/>
      <protection locked="0"/>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2" fillId="0" borderId="5"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12" fillId="0" borderId="4" xfId="0" applyNumberFormat="1" applyFont="1" applyFill="1" applyBorder="1" applyAlignment="1" applyProtection="1">
      <alignment horizontal="left" vertical="center" wrapText="1"/>
      <protection locked="0"/>
    </xf>
    <xf numFmtId="0" fontId="12" fillId="0" borderId="4" xfId="0"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177" fontId="12" fillId="0" borderId="1" xfId="53"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xf>
    <xf numFmtId="0" fontId="6" fillId="0" borderId="1" xfId="61" applyFont="1" applyFill="1" applyBorder="1" applyAlignment="1">
      <alignment horizontal="left" vertical="center" wrapText="1"/>
    </xf>
    <xf numFmtId="0" fontId="6" fillId="0" borderId="1" xfId="56" applyNumberFormat="1" applyFont="1" applyFill="1" applyBorder="1" applyAlignment="1" applyProtection="1">
      <alignment horizontal="center" vertical="center" wrapText="1"/>
      <protection locked="0"/>
    </xf>
    <xf numFmtId="0" fontId="8" fillId="0" borderId="1" xfId="53" applyNumberFormat="1" applyFont="1" applyFill="1" applyBorder="1" applyAlignment="1">
      <alignment vertical="center" wrapText="1"/>
    </xf>
    <xf numFmtId="0" fontId="6" fillId="0" borderId="1" xfId="0" applyFont="1" applyFill="1" applyBorder="1" applyAlignment="1">
      <alignment horizontal="center" vertical="center"/>
    </xf>
    <xf numFmtId="0" fontId="6" fillId="0" borderId="1" xfId="61" applyFont="1" applyFill="1" applyBorder="1" applyAlignment="1">
      <alignment horizontal="center" vertical="center" wrapText="1"/>
    </xf>
    <xf numFmtId="0" fontId="6" fillId="0" borderId="1" xfId="61" applyFont="1" applyFill="1" applyBorder="1" applyAlignment="1" applyProtection="1">
      <alignment horizontal="center" vertical="center"/>
      <protection locked="0"/>
    </xf>
    <xf numFmtId="0" fontId="6" fillId="0" borderId="1" xfId="61" applyFont="1" applyFill="1" applyBorder="1" applyAlignment="1">
      <alignment horizontal="center" vertical="center"/>
    </xf>
    <xf numFmtId="0" fontId="12" fillId="0" borderId="1"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6" fillId="0" borderId="1" xfId="61" applyFont="1" applyFill="1" applyBorder="1" applyAlignment="1">
      <alignment horizontal="center"/>
    </xf>
    <xf numFmtId="0" fontId="12" fillId="0" borderId="4" xfId="0" applyFont="1" applyFill="1" applyBorder="1" applyAlignment="1" applyProtection="1">
      <alignment vertical="center"/>
      <protection locked="0"/>
    </xf>
    <xf numFmtId="0" fontId="7" fillId="0" borderId="4" xfId="0" applyFont="1" applyFill="1" applyBorder="1" applyAlignment="1" applyProtection="1">
      <alignment horizontal="center" vertical="center"/>
    </xf>
    <xf numFmtId="0" fontId="12" fillId="0" borderId="4" xfId="0" applyFont="1" applyFill="1" applyBorder="1" applyAlignment="1" applyProtection="1">
      <alignment horizontal="center"/>
      <protection locked="0"/>
    </xf>
    <xf numFmtId="0" fontId="15" fillId="0" borderId="1" xfId="61" applyFont="1" applyFill="1" applyBorder="1" applyAlignment="1">
      <alignment horizontal="center" vertical="center" wrapText="1"/>
    </xf>
    <xf numFmtId="0" fontId="1" fillId="0" borderId="4" xfId="0" applyFont="1" applyFill="1" applyBorder="1" applyAlignment="1" applyProtection="1">
      <alignment horizontal="center" vertical="center"/>
      <protection locked="0"/>
    </xf>
    <xf numFmtId="0" fontId="8" fillId="0" borderId="1" xfId="61" applyFont="1" applyFill="1" applyBorder="1" applyAlignment="1">
      <alignment vertical="center"/>
    </xf>
    <xf numFmtId="0" fontId="6" fillId="0" borderId="1" xfId="53" applyNumberFormat="1" applyFont="1" applyFill="1" applyBorder="1" applyAlignment="1">
      <alignment horizontal="center" vertical="center" wrapText="1"/>
    </xf>
    <xf numFmtId="0" fontId="8" fillId="0" borderId="1" xfId="53" applyNumberFormat="1" applyFont="1" applyFill="1" applyBorder="1" applyAlignment="1">
      <alignment vertical="center"/>
    </xf>
    <xf numFmtId="0" fontId="8" fillId="0" borderId="1" xfId="53" applyNumberFormat="1" applyFont="1" applyFill="1" applyBorder="1" applyAlignment="1">
      <alignment horizontal="center" vertical="center"/>
    </xf>
    <xf numFmtId="0" fontId="6" fillId="0" borderId="1" xfId="53" applyNumberFormat="1" applyFont="1" applyFill="1" applyBorder="1" applyAlignment="1">
      <alignment horizontal="center" vertical="center"/>
    </xf>
    <xf numFmtId="0" fontId="6" fillId="0" borderId="1" xfId="64" applyFont="1" applyFill="1" applyBorder="1" applyAlignment="1" applyProtection="1">
      <alignment horizontal="left" vertical="center" wrapText="1"/>
      <protection locked="0"/>
    </xf>
    <xf numFmtId="176" fontId="6" fillId="0" borderId="1" xfId="53" applyNumberFormat="1" applyFont="1" applyFill="1" applyBorder="1" applyAlignment="1">
      <alignment vertical="center"/>
    </xf>
    <xf numFmtId="176" fontId="6" fillId="0" borderId="1" xfId="53" applyNumberFormat="1" applyFont="1" applyFill="1" applyBorder="1" applyAlignment="1">
      <alignment horizontal="center" vertical="center"/>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千位分隔 3 2" xfId="50"/>
    <cellStyle name="千位分隔 2 2" xfId="51"/>
    <cellStyle name="常规 3 5" xfId="52"/>
    <cellStyle name="常规 4" xfId="53"/>
    <cellStyle name="常规 2 2 3" xfId="54"/>
    <cellStyle name="常规 12" xfId="55"/>
    <cellStyle name="常规 2" xfId="56"/>
    <cellStyle name="常规 3" xfId="57"/>
    <cellStyle name="常规 12 3" xfId="58"/>
    <cellStyle name="常规 3 12" xfId="59"/>
    <cellStyle name="常规 2 5 2" xfId="60"/>
    <cellStyle name="常规 2 2 2" xfId="61"/>
    <cellStyle name="常规_报价单样版(空白)_无名氏" xfId="62"/>
    <cellStyle name="常规 2 2" xfId="63"/>
    <cellStyle name="常规 10" xfId="64"/>
    <cellStyle name="常规 2 3" xfId="65"/>
    <cellStyle name="常规 16" xfId="66"/>
    <cellStyle name="千位分隔 3" xfId="67"/>
    <cellStyle name="常规 2 2 2 3 2" xfId="68"/>
    <cellStyle name="Normal 2 2" xfId="69"/>
    <cellStyle name="常规 3 2 2" xfId="70"/>
    <cellStyle name="Normal" xfId="71"/>
    <cellStyle name="常规 6" xfId="72"/>
    <cellStyle name="常规_Sheet1_22" xfId="73"/>
    <cellStyle name="常规 2 4" xfId="74"/>
    <cellStyle name="常规_Sheet1" xfId="75"/>
  </cellStyles>
  <tableStyles count="0" defaultTableStyle="TableStyleMedium2" defaultPivotStyle="PivotStyleLight16"/>
  <colors>
    <mruColors>
      <color rgb="000000FF"/>
      <color rgb="007030A0"/>
      <color rgb="00FFFFFF"/>
      <color rgb="00FFFF00"/>
      <color rgb="00FF0000"/>
      <color rgb="00FFC000"/>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jpeg"/><Relationship Id="rId7" Type="http://schemas.openxmlformats.org/officeDocument/2006/relationships/image" Target="media/image8.jpe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NULL" TargetMode="External"/><Relationship Id="rId12" Type="http://schemas.openxmlformats.org/officeDocument/2006/relationships/image" Target="media/image13.png"/><Relationship Id="rId11" Type="http://schemas.openxmlformats.org/officeDocument/2006/relationships/image" Target="media/image12.png"/><Relationship Id="rId10" Type="http://schemas.openxmlformats.org/officeDocument/2006/relationships/image" Target="media/image11.png"/><Relationship Id="rId1" Type="http://schemas.openxmlformats.org/officeDocument/2006/relationships/image" Target="media/image3.jpeg"/></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www.wps.cn/officeDocument/2020/cellImage" Target="cellimag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149860</xdr:colOff>
      <xdr:row>89</xdr:row>
      <xdr:rowOff>173355</xdr:rowOff>
    </xdr:from>
    <xdr:to>
      <xdr:col>1</xdr:col>
      <xdr:colOff>781685</xdr:colOff>
      <xdr:row>89</xdr:row>
      <xdr:rowOff>715645</xdr:rowOff>
    </xdr:to>
    <xdr:pic>
      <xdr:nvPicPr>
        <xdr:cNvPr id="1093" name="图片 1"/>
        <xdr:cNvPicPr>
          <a:picLocks noChangeAspect="1"/>
        </xdr:cNvPicPr>
      </xdr:nvPicPr>
      <xdr:blipFill>
        <a:blip r:embed="rId1"/>
        <a:stretch>
          <a:fillRect/>
        </a:stretch>
      </xdr:blipFill>
      <xdr:spPr>
        <a:xfrm>
          <a:off x="1264285" y="55311675"/>
          <a:ext cx="631825" cy="0"/>
        </a:xfrm>
        <a:prstGeom prst="rect">
          <a:avLst/>
        </a:prstGeom>
        <a:noFill/>
        <a:ln w="9525">
          <a:noFill/>
        </a:ln>
      </xdr:spPr>
    </xdr:pic>
    <xdr:clientData/>
  </xdr:twoCellAnchor>
  <xdr:twoCellAnchor>
    <xdr:from>
      <xdr:col>1</xdr:col>
      <xdr:colOff>188595</xdr:colOff>
      <xdr:row>89</xdr:row>
      <xdr:rowOff>1311275</xdr:rowOff>
    </xdr:from>
    <xdr:to>
      <xdr:col>1</xdr:col>
      <xdr:colOff>819150</xdr:colOff>
      <xdr:row>89</xdr:row>
      <xdr:rowOff>1510030</xdr:rowOff>
    </xdr:to>
    <xdr:pic>
      <xdr:nvPicPr>
        <xdr:cNvPr id="1094" name="图片 1"/>
        <xdr:cNvPicPr>
          <a:picLocks noChangeAspect="1"/>
        </xdr:cNvPicPr>
      </xdr:nvPicPr>
      <xdr:blipFill>
        <a:blip r:embed="rId2"/>
        <a:stretch>
          <a:fillRect/>
        </a:stretch>
      </xdr:blipFill>
      <xdr:spPr>
        <a:xfrm>
          <a:off x="1303020" y="55311675"/>
          <a:ext cx="630555" cy="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149860</xdr:colOff>
      <xdr:row>83</xdr:row>
      <xdr:rowOff>173355</xdr:rowOff>
    </xdr:from>
    <xdr:to>
      <xdr:col>1</xdr:col>
      <xdr:colOff>781685</xdr:colOff>
      <xdr:row>83</xdr:row>
      <xdr:rowOff>715645</xdr:rowOff>
    </xdr:to>
    <xdr:pic>
      <xdr:nvPicPr>
        <xdr:cNvPr id="2" name="图片 1"/>
        <xdr:cNvPicPr>
          <a:picLocks noChangeAspect="1"/>
        </xdr:cNvPicPr>
      </xdr:nvPicPr>
      <xdr:blipFill>
        <a:blip r:embed="rId1"/>
        <a:stretch>
          <a:fillRect/>
        </a:stretch>
      </xdr:blipFill>
      <xdr:spPr>
        <a:xfrm>
          <a:off x="1264285" y="50787300"/>
          <a:ext cx="631825" cy="0"/>
        </a:xfrm>
        <a:prstGeom prst="rect">
          <a:avLst/>
        </a:prstGeom>
        <a:noFill/>
        <a:ln w="9525">
          <a:noFill/>
        </a:ln>
      </xdr:spPr>
    </xdr:pic>
    <xdr:clientData/>
  </xdr:twoCellAnchor>
  <xdr:twoCellAnchor>
    <xdr:from>
      <xdr:col>1</xdr:col>
      <xdr:colOff>188595</xdr:colOff>
      <xdr:row>83</xdr:row>
      <xdr:rowOff>1311275</xdr:rowOff>
    </xdr:from>
    <xdr:to>
      <xdr:col>1</xdr:col>
      <xdr:colOff>819150</xdr:colOff>
      <xdr:row>83</xdr:row>
      <xdr:rowOff>1510030</xdr:rowOff>
    </xdr:to>
    <xdr:pic>
      <xdr:nvPicPr>
        <xdr:cNvPr id="3" name="图片 1"/>
        <xdr:cNvPicPr>
          <a:picLocks noChangeAspect="1"/>
        </xdr:cNvPicPr>
      </xdr:nvPicPr>
      <xdr:blipFill>
        <a:blip r:embed="rId2"/>
        <a:stretch>
          <a:fillRect/>
        </a:stretch>
      </xdr:blipFill>
      <xdr:spPr>
        <a:xfrm>
          <a:off x="1303020" y="50787300"/>
          <a:ext cx="630555"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9"/>
  <sheetViews>
    <sheetView tabSelected="1" workbookViewId="0">
      <selection activeCell="A2" sqref="$A2:$XFD2"/>
    </sheetView>
  </sheetViews>
  <sheetFormatPr defaultColWidth="9" defaultRowHeight="14.25" outlineLevelCol="6"/>
  <cols>
    <col min="1" max="1" width="14.625" style="1" customWidth="1"/>
    <col min="2" max="2" width="20.625" style="118" customWidth="1"/>
    <col min="3" max="3" width="18.125" style="1" customWidth="1"/>
    <col min="4" max="4" width="122.625" style="119" customWidth="1"/>
    <col min="5" max="5" width="4.875" style="1" customWidth="1"/>
    <col min="6" max="6" width="4.875" style="66" customWidth="1"/>
    <col min="7" max="16384" width="9" style="1"/>
  </cols>
  <sheetData>
    <row r="1" spans="1:6">
      <c r="A1" s="120" t="s">
        <v>0</v>
      </c>
      <c r="B1" s="120"/>
      <c r="C1" s="120"/>
      <c r="D1" s="121"/>
      <c r="E1" s="120"/>
      <c r="F1" s="120"/>
    </row>
    <row r="2" s="1" customFormat="1" spans="1:6">
      <c r="A2" s="38" t="s">
        <v>1</v>
      </c>
      <c r="B2" s="38" t="s">
        <v>2</v>
      </c>
      <c r="C2" s="39" t="s">
        <v>3</v>
      </c>
      <c r="D2" s="39" t="s">
        <v>4</v>
      </c>
      <c r="E2" s="38" t="s">
        <v>5</v>
      </c>
      <c r="F2" s="38" t="s">
        <v>6</v>
      </c>
    </row>
    <row r="3" spans="1:6">
      <c r="A3" s="122" t="s">
        <v>7</v>
      </c>
      <c r="B3" s="120"/>
      <c r="C3" s="123"/>
      <c r="D3" s="124"/>
      <c r="E3" s="123"/>
      <c r="F3" s="122"/>
    </row>
    <row r="4" ht="60" spans="1:6">
      <c r="A4" s="125" t="s">
        <v>8</v>
      </c>
      <c r="B4" s="125" t="s">
        <v>9</v>
      </c>
      <c r="C4" s="126" t="s">
        <v>10</v>
      </c>
      <c r="D4" s="47" t="s">
        <v>11</v>
      </c>
      <c r="E4" s="125" t="s">
        <v>12</v>
      </c>
      <c r="F4" s="126">
        <v>2</v>
      </c>
    </row>
    <row r="5" ht="120" spans="1:6">
      <c r="A5" s="125" t="s">
        <v>13</v>
      </c>
      <c r="B5" s="127" t="s">
        <v>14</v>
      </c>
      <c r="C5" s="126" t="s">
        <v>15</v>
      </c>
      <c r="D5" s="47" t="s">
        <v>16</v>
      </c>
      <c r="E5" s="125" t="s">
        <v>12</v>
      </c>
      <c r="F5" s="126">
        <v>2</v>
      </c>
    </row>
    <row r="6" ht="60" spans="1:6">
      <c r="A6" s="125" t="s">
        <v>17</v>
      </c>
      <c r="B6" s="125" t="s">
        <v>18</v>
      </c>
      <c r="C6" s="126" t="s">
        <v>19</v>
      </c>
      <c r="D6" s="47" t="s">
        <v>20</v>
      </c>
      <c r="E6" s="125" t="s">
        <v>12</v>
      </c>
      <c r="F6" s="126">
        <v>2</v>
      </c>
    </row>
    <row r="7" spans="1:6">
      <c r="A7" s="125" t="s">
        <v>21</v>
      </c>
      <c r="B7" s="125" t="s">
        <v>22</v>
      </c>
      <c r="C7" s="126" t="s">
        <v>23</v>
      </c>
      <c r="D7" s="47" t="s">
        <v>24</v>
      </c>
      <c r="E7" s="125" t="s">
        <v>12</v>
      </c>
      <c r="F7" s="126">
        <v>1</v>
      </c>
    </row>
    <row r="8" spans="1:6">
      <c r="A8" s="125" t="s">
        <v>25</v>
      </c>
      <c r="B8" s="125" t="s">
        <v>26</v>
      </c>
      <c r="C8" s="126" t="s">
        <v>27</v>
      </c>
      <c r="D8" s="47" t="s">
        <v>28</v>
      </c>
      <c r="E8" s="125" t="s">
        <v>29</v>
      </c>
      <c r="F8" s="139">
        <v>48</v>
      </c>
    </row>
    <row r="9" spans="1:6">
      <c r="A9" s="125"/>
      <c r="B9" s="125" t="s">
        <v>30</v>
      </c>
      <c r="C9" s="126" t="s">
        <v>31</v>
      </c>
      <c r="D9" s="47" t="s">
        <v>32</v>
      </c>
      <c r="E9" s="125" t="s">
        <v>29</v>
      </c>
      <c r="F9" s="139">
        <v>48</v>
      </c>
    </row>
    <row r="10" s="115" customFormat="1" ht="192" spans="1:6">
      <c r="A10" s="125" t="s">
        <v>33</v>
      </c>
      <c r="B10" s="128" t="s">
        <v>34</v>
      </c>
      <c r="C10" s="128" t="s">
        <v>35</v>
      </c>
      <c r="D10" s="129" t="s">
        <v>36</v>
      </c>
      <c r="E10" s="128" t="s">
        <v>37</v>
      </c>
      <c r="F10" s="141">
        <v>1</v>
      </c>
    </row>
    <row r="11" ht="60" spans="1:6">
      <c r="A11" s="125" t="s">
        <v>38</v>
      </c>
      <c r="B11" s="125" t="s">
        <v>9</v>
      </c>
      <c r="C11" s="126" t="s">
        <v>39</v>
      </c>
      <c r="D11" s="47" t="s">
        <v>11</v>
      </c>
      <c r="E11" s="125" t="s">
        <v>12</v>
      </c>
      <c r="F11" s="126">
        <v>4</v>
      </c>
    </row>
    <row r="12" ht="48" spans="1:6">
      <c r="A12" s="125" t="s">
        <v>40</v>
      </c>
      <c r="B12" s="125" t="s">
        <v>41</v>
      </c>
      <c r="C12" s="126" t="s">
        <v>10</v>
      </c>
      <c r="D12" s="47" t="s">
        <v>42</v>
      </c>
      <c r="E12" s="125" t="s">
        <v>12</v>
      </c>
      <c r="F12" s="126">
        <v>6</v>
      </c>
    </row>
    <row r="13" spans="1:6">
      <c r="A13" s="125" t="s">
        <v>43</v>
      </c>
      <c r="B13" s="130" t="s">
        <v>44</v>
      </c>
      <c r="C13" s="130" t="s">
        <v>45</v>
      </c>
      <c r="D13" s="131" t="s">
        <v>46</v>
      </c>
      <c r="E13" s="130" t="s">
        <v>12</v>
      </c>
      <c r="F13" s="142">
        <v>4</v>
      </c>
    </row>
    <row r="14" ht="24" spans="1:6">
      <c r="A14" s="125" t="s">
        <v>47</v>
      </c>
      <c r="B14" s="125" t="s">
        <v>48</v>
      </c>
      <c r="C14" s="126" t="s">
        <v>49</v>
      </c>
      <c r="D14" s="47" t="s">
        <v>50</v>
      </c>
      <c r="E14" s="125" t="s">
        <v>12</v>
      </c>
      <c r="F14" s="126">
        <v>3</v>
      </c>
    </row>
    <row r="15" spans="1:6">
      <c r="A15" s="122" t="s">
        <v>51</v>
      </c>
      <c r="B15" s="120"/>
      <c r="C15" s="132"/>
      <c r="D15" s="133"/>
      <c r="E15" s="143"/>
      <c r="F15" s="126"/>
    </row>
    <row r="16" ht="36" spans="1:6">
      <c r="A16" s="125" t="s">
        <v>52</v>
      </c>
      <c r="B16" s="125" t="s">
        <v>53</v>
      </c>
      <c r="C16" s="126" t="s">
        <v>54</v>
      </c>
      <c r="D16" s="47" t="s">
        <v>55</v>
      </c>
      <c r="E16" s="125" t="s">
        <v>12</v>
      </c>
      <c r="F16" s="126">
        <v>2</v>
      </c>
    </row>
    <row r="17" spans="1:6">
      <c r="A17" s="122" t="s">
        <v>56</v>
      </c>
      <c r="B17" s="120"/>
      <c r="C17" s="132"/>
      <c r="D17" s="133"/>
      <c r="E17" s="143"/>
      <c r="F17" s="126"/>
    </row>
    <row r="18" ht="36" spans="1:6">
      <c r="A18" s="125" t="s">
        <v>57</v>
      </c>
      <c r="B18" s="125" t="s">
        <v>58</v>
      </c>
      <c r="C18" s="126" t="s">
        <v>59</v>
      </c>
      <c r="D18" s="47" t="s">
        <v>60</v>
      </c>
      <c r="E18" s="125" t="s">
        <v>12</v>
      </c>
      <c r="F18" s="126">
        <v>6</v>
      </c>
    </row>
    <row r="19" ht="72" spans="1:6">
      <c r="A19" s="125" t="s">
        <v>61</v>
      </c>
      <c r="B19" s="125" t="s">
        <v>62</v>
      </c>
      <c r="C19" s="126" t="s">
        <v>63</v>
      </c>
      <c r="D19" s="47" t="s">
        <v>64</v>
      </c>
      <c r="E19" s="125" t="s">
        <v>12</v>
      </c>
      <c r="F19" s="126">
        <v>5</v>
      </c>
    </row>
    <row r="20" ht="60" spans="1:6">
      <c r="A20" s="125" t="s">
        <v>65</v>
      </c>
      <c r="B20" s="125" t="s">
        <v>66</v>
      </c>
      <c r="C20" s="126" t="s">
        <v>67</v>
      </c>
      <c r="D20" s="47" t="s">
        <v>68</v>
      </c>
      <c r="E20" s="125" t="s">
        <v>12</v>
      </c>
      <c r="F20" s="126">
        <v>3</v>
      </c>
    </row>
    <row r="21" ht="240" spans="1:6">
      <c r="A21" s="125" t="s">
        <v>69</v>
      </c>
      <c r="B21" s="125" t="s">
        <v>70</v>
      </c>
      <c r="C21" s="126" t="s">
        <v>71</v>
      </c>
      <c r="D21" s="47" t="s">
        <v>72</v>
      </c>
      <c r="E21" s="125" t="s">
        <v>12</v>
      </c>
      <c r="F21" s="126">
        <v>6</v>
      </c>
    </row>
    <row r="22" ht="48" spans="1:6">
      <c r="A22" s="125" t="s">
        <v>73</v>
      </c>
      <c r="B22" s="125" t="s">
        <v>74</v>
      </c>
      <c r="C22" s="126" t="s">
        <v>75</v>
      </c>
      <c r="D22" s="47" t="s">
        <v>76</v>
      </c>
      <c r="E22" s="125" t="s">
        <v>12</v>
      </c>
      <c r="F22" s="126">
        <v>2</v>
      </c>
    </row>
    <row r="23" ht="36.75" spans="1:6">
      <c r="A23" s="125" t="s">
        <v>77</v>
      </c>
      <c r="B23" s="125" t="s">
        <v>78</v>
      </c>
      <c r="C23" s="126" t="s">
        <v>79</v>
      </c>
      <c r="D23" s="134" t="s">
        <v>80</v>
      </c>
      <c r="E23" s="125" t="s">
        <v>12</v>
      </c>
      <c r="F23" s="126">
        <v>2</v>
      </c>
    </row>
    <row r="24" ht="84" spans="1:6">
      <c r="A24" s="125" t="s">
        <v>81</v>
      </c>
      <c r="B24" s="125" t="s">
        <v>82</v>
      </c>
      <c r="C24" s="126" t="s">
        <v>83</v>
      </c>
      <c r="D24" s="47" t="s">
        <v>84</v>
      </c>
      <c r="E24" s="125" t="s">
        <v>12</v>
      </c>
      <c r="F24" s="126">
        <v>2</v>
      </c>
    </row>
    <row r="25" spans="1:6">
      <c r="A25" s="125" t="s">
        <v>85</v>
      </c>
      <c r="B25" s="125" t="s">
        <v>86</v>
      </c>
      <c r="C25" s="126" t="s">
        <v>87</v>
      </c>
      <c r="D25" s="47" t="s">
        <v>88</v>
      </c>
      <c r="E25" s="144" t="s">
        <v>12</v>
      </c>
      <c r="F25" s="126">
        <v>2</v>
      </c>
    </row>
    <row r="26" ht="36" spans="1:6">
      <c r="A26" s="125" t="s">
        <v>89</v>
      </c>
      <c r="B26" s="125" t="s">
        <v>90</v>
      </c>
      <c r="C26" s="126" t="s">
        <v>67</v>
      </c>
      <c r="D26" s="47" t="s">
        <v>91</v>
      </c>
      <c r="E26" s="125" t="s">
        <v>12</v>
      </c>
      <c r="F26" s="126">
        <v>3</v>
      </c>
    </row>
    <row r="27" ht="72" spans="1:6">
      <c r="A27" s="125" t="s">
        <v>92</v>
      </c>
      <c r="B27" s="125" t="s">
        <v>93</v>
      </c>
      <c r="C27" s="126" t="s">
        <v>94</v>
      </c>
      <c r="D27" s="47" t="s">
        <v>95</v>
      </c>
      <c r="E27" s="125" t="s">
        <v>12</v>
      </c>
      <c r="F27" s="126">
        <v>4</v>
      </c>
    </row>
    <row r="28" ht="60" spans="1:6">
      <c r="A28" s="125" t="s">
        <v>96</v>
      </c>
      <c r="B28" s="125" t="s">
        <v>97</v>
      </c>
      <c r="C28" s="135" t="s">
        <v>98</v>
      </c>
      <c r="D28" s="47" t="s">
        <v>99</v>
      </c>
      <c r="E28" s="125" t="s">
        <v>12</v>
      </c>
      <c r="F28" s="126">
        <v>2</v>
      </c>
    </row>
    <row r="29" ht="36" spans="1:6">
      <c r="A29" s="125" t="s">
        <v>100</v>
      </c>
      <c r="B29" s="125" t="s">
        <v>101</v>
      </c>
      <c r="C29" s="126" t="s">
        <v>102</v>
      </c>
      <c r="D29" s="47" t="s">
        <v>103</v>
      </c>
      <c r="E29" s="125" t="s">
        <v>12</v>
      </c>
      <c r="F29" s="126">
        <v>3</v>
      </c>
    </row>
    <row r="30" spans="1:6">
      <c r="A30" s="117"/>
      <c r="B30" s="126" t="s">
        <v>104</v>
      </c>
      <c r="C30" s="136" t="s">
        <v>105</v>
      </c>
      <c r="D30" s="47" t="s">
        <v>106</v>
      </c>
      <c r="E30" s="117" t="s">
        <v>107</v>
      </c>
      <c r="F30" s="126">
        <v>4</v>
      </c>
    </row>
    <row r="31" spans="1:6">
      <c r="A31" s="122" t="s">
        <v>108</v>
      </c>
      <c r="B31" s="120"/>
      <c r="C31" s="132"/>
      <c r="D31" s="133"/>
      <c r="E31" s="143"/>
      <c r="F31" s="125"/>
    </row>
    <row r="32" ht="36" spans="1:6">
      <c r="A32" s="125" t="s">
        <v>109</v>
      </c>
      <c r="B32" s="125" t="s">
        <v>110</v>
      </c>
      <c r="C32" s="126" t="s">
        <v>19</v>
      </c>
      <c r="D32" s="47" t="s">
        <v>111</v>
      </c>
      <c r="E32" s="125" t="s">
        <v>12</v>
      </c>
      <c r="F32" s="126">
        <v>3</v>
      </c>
    </row>
    <row r="33" ht="72" spans="1:6">
      <c r="A33" s="125" t="s">
        <v>112</v>
      </c>
      <c r="B33" s="125" t="s">
        <v>62</v>
      </c>
      <c r="C33" s="126" t="s">
        <v>94</v>
      </c>
      <c r="D33" s="47" t="s">
        <v>64</v>
      </c>
      <c r="E33" s="125" t="s">
        <v>12</v>
      </c>
      <c r="F33" s="126">
        <v>2</v>
      </c>
    </row>
    <row r="34" ht="72" spans="1:6">
      <c r="A34" s="125" t="s">
        <v>113</v>
      </c>
      <c r="B34" s="125" t="s">
        <v>62</v>
      </c>
      <c r="C34" s="136" t="s">
        <v>114</v>
      </c>
      <c r="D34" s="47" t="s">
        <v>64</v>
      </c>
      <c r="E34" s="145" t="s">
        <v>107</v>
      </c>
      <c r="F34" s="126">
        <v>1</v>
      </c>
    </row>
    <row r="35" spans="1:6">
      <c r="A35" s="125" t="s">
        <v>115</v>
      </c>
      <c r="B35" s="125" t="s">
        <v>116</v>
      </c>
      <c r="C35" s="126" t="s">
        <v>117</v>
      </c>
      <c r="D35" s="47" t="s">
        <v>118</v>
      </c>
      <c r="E35" s="125" t="s">
        <v>12</v>
      </c>
      <c r="F35" s="126">
        <v>1</v>
      </c>
    </row>
    <row r="36" ht="60" spans="1:6">
      <c r="A36" s="125" t="s">
        <v>119</v>
      </c>
      <c r="B36" s="125" t="s">
        <v>120</v>
      </c>
      <c r="C36" s="126" t="s">
        <v>121</v>
      </c>
      <c r="D36" s="47" t="s">
        <v>122</v>
      </c>
      <c r="E36" s="125" t="s">
        <v>12</v>
      </c>
      <c r="F36" s="126">
        <v>1</v>
      </c>
    </row>
    <row r="37" ht="288" spans="1:6">
      <c r="A37" s="125" t="s">
        <v>123</v>
      </c>
      <c r="B37" s="41" t="s">
        <v>124</v>
      </c>
      <c r="C37" s="126"/>
      <c r="D37" s="47" t="s">
        <v>125</v>
      </c>
      <c r="E37" s="125" t="s">
        <v>12</v>
      </c>
      <c r="F37" s="126">
        <v>1</v>
      </c>
    </row>
    <row r="38" ht="48" spans="1:6">
      <c r="A38" s="125" t="s">
        <v>126</v>
      </c>
      <c r="B38" s="125" t="s">
        <v>127</v>
      </c>
      <c r="C38" s="126" t="s">
        <v>128</v>
      </c>
      <c r="D38" s="47" t="s">
        <v>129</v>
      </c>
      <c r="E38" s="125" t="s">
        <v>12</v>
      </c>
      <c r="F38" s="126">
        <v>2</v>
      </c>
    </row>
    <row r="39" ht="60" spans="1:6">
      <c r="A39" s="125" t="s">
        <v>130</v>
      </c>
      <c r="B39" s="125" t="s">
        <v>131</v>
      </c>
      <c r="C39" s="126" t="s">
        <v>132</v>
      </c>
      <c r="D39" s="47" t="s">
        <v>133</v>
      </c>
      <c r="E39" s="125" t="s">
        <v>12</v>
      </c>
      <c r="F39" s="126">
        <v>12</v>
      </c>
    </row>
    <row r="40" ht="84" spans="1:6">
      <c r="A40" s="125" t="s">
        <v>134</v>
      </c>
      <c r="B40" s="125" t="s">
        <v>135</v>
      </c>
      <c r="C40" s="126" t="s">
        <v>136</v>
      </c>
      <c r="D40" s="47" t="s">
        <v>137</v>
      </c>
      <c r="E40" s="125" t="s">
        <v>12</v>
      </c>
      <c r="F40" s="126">
        <v>1</v>
      </c>
    </row>
    <row r="41" ht="72" spans="1:6">
      <c r="A41" s="125" t="s">
        <v>138</v>
      </c>
      <c r="B41" s="130" t="s">
        <v>139</v>
      </c>
      <c r="C41" s="130"/>
      <c r="D41" s="137" t="s">
        <v>140</v>
      </c>
      <c r="E41" s="138" t="s">
        <v>12</v>
      </c>
      <c r="F41" s="142">
        <v>1</v>
      </c>
    </row>
    <row r="42" spans="1:6">
      <c r="A42" s="122" t="s">
        <v>141</v>
      </c>
      <c r="B42" s="120"/>
      <c r="C42" s="132"/>
      <c r="D42" s="133"/>
      <c r="E42" s="143"/>
      <c r="F42" s="126"/>
    </row>
    <row r="43" ht="36" spans="1:6">
      <c r="A43" s="125" t="s">
        <v>142</v>
      </c>
      <c r="B43" s="125" t="s">
        <v>143</v>
      </c>
      <c r="C43" s="126" t="s">
        <v>144</v>
      </c>
      <c r="D43" s="47" t="s">
        <v>145</v>
      </c>
      <c r="E43" s="125" t="s">
        <v>12</v>
      </c>
      <c r="F43" s="126">
        <v>12</v>
      </c>
    </row>
    <row r="44" spans="1:6">
      <c r="A44" s="122" t="s">
        <v>146</v>
      </c>
      <c r="B44" s="120"/>
      <c r="C44" s="132"/>
      <c r="D44" s="133"/>
      <c r="E44" s="143"/>
      <c r="F44" s="126"/>
    </row>
    <row r="45" ht="36" spans="1:6">
      <c r="A45" s="125" t="s">
        <v>147</v>
      </c>
      <c r="B45" s="125" t="s">
        <v>148</v>
      </c>
      <c r="C45" s="126" t="s">
        <v>149</v>
      </c>
      <c r="D45" s="47" t="s">
        <v>150</v>
      </c>
      <c r="E45" s="125" t="s">
        <v>12</v>
      </c>
      <c r="F45" s="126">
        <v>21</v>
      </c>
    </row>
    <row r="46" spans="1:6">
      <c r="A46" s="122" t="s">
        <v>151</v>
      </c>
      <c r="B46" s="120"/>
      <c r="C46" s="132"/>
      <c r="D46" s="133"/>
      <c r="E46" s="143"/>
      <c r="F46" s="126"/>
    </row>
    <row r="47" ht="36" spans="1:6">
      <c r="A47" s="125" t="s">
        <v>152</v>
      </c>
      <c r="B47" s="125" t="s">
        <v>153</v>
      </c>
      <c r="C47" s="126" t="s">
        <v>19</v>
      </c>
      <c r="D47" s="47" t="s">
        <v>154</v>
      </c>
      <c r="E47" s="125" t="s">
        <v>12</v>
      </c>
      <c r="F47" s="126">
        <v>2</v>
      </c>
    </row>
    <row r="48" spans="1:6">
      <c r="A48" s="122" t="s">
        <v>155</v>
      </c>
      <c r="B48" s="125"/>
      <c r="C48" s="132"/>
      <c r="D48" s="133"/>
      <c r="E48" s="125"/>
      <c r="F48" s="126"/>
    </row>
    <row r="49" spans="1:6">
      <c r="A49" s="125">
        <v>1</v>
      </c>
      <c r="B49" s="125" t="s">
        <v>156</v>
      </c>
      <c r="C49" s="126" t="s">
        <v>157</v>
      </c>
      <c r="D49" s="47" t="s">
        <v>158</v>
      </c>
      <c r="E49" s="125" t="s">
        <v>12</v>
      </c>
      <c r="F49" s="126">
        <v>8</v>
      </c>
    </row>
    <row r="50" spans="1:6">
      <c r="A50" s="125">
        <v>2</v>
      </c>
      <c r="B50" s="125" t="s">
        <v>159</v>
      </c>
      <c r="C50" s="126" t="s">
        <v>160</v>
      </c>
      <c r="D50" s="47" t="s">
        <v>161</v>
      </c>
      <c r="E50" s="125" t="s">
        <v>12</v>
      </c>
      <c r="F50" s="126">
        <v>5</v>
      </c>
    </row>
    <row r="51" s="116" customFormat="1" ht="12" spans="1:6">
      <c r="A51" s="125">
        <v>3</v>
      </c>
      <c r="B51" s="130" t="s">
        <v>162</v>
      </c>
      <c r="C51" s="130"/>
      <c r="D51" s="131" t="s">
        <v>163</v>
      </c>
      <c r="E51" s="138" t="s">
        <v>12</v>
      </c>
      <c r="F51" s="142">
        <v>3</v>
      </c>
    </row>
    <row r="52" s="116" customFormat="1" ht="60" spans="1:6">
      <c r="A52" s="125">
        <v>4</v>
      </c>
      <c r="B52" s="138" t="s">
        <v>164</v>
      </c>
      <c r="C52" s="138"/>
      <c r="D52" s="131" t="s">
        <v>165</v>
      </c>
      <c r="E52" s="138" t="s">
        <v>107</v>
      </c>
      <c r="F52" s="142">
        <v>1</v>
      </c>
    </row>
    <row r="53" spans="1:6">
      <c r="A53" s="122" t="s">
        <v>166</v>
      </c>
      <c r="B53" s="120"/>
      <c r="C53" s="132"/>
      <c r="D53" s="133"/>
      <c r="E53" s="143"/>
      <c r="F53" s="126"/>
    </row>
    <row r="54" ht="60" spans="1:6">
      <c r="A54" s="125" t="s">
        <v>167</v>
      </c>
      <c r="B54" s="139" t="s">
        <v>168</v>
      </c>
      <c r="C54" s="126" t="s">
        <v>169</v>
      </c>
      <c r="D54" s="47" t="s">
        <v>11</v>
      </c>
      <c r="E54" s="125" t="s">
        <v>12</v>
      </c>
      <c r="F54" s="126">
        <v>3</v>
      </c>
    </row>
    <row r="55" spans="1:6">
      <c r="A55" s="125" t="s">
        <v>170</v>
      </c>
      <c r="B55" s="125" t="s">
        <v>171</v>
      </c>
      <c r="C55" s="126" t="s">
        <v>172</v>
      </c>
      <c r="D55" s="47" t="s">
        <v>173</v>
      </c>
      <c r="E55" s="125" t="s">
        <v>12</v>
      </c>
      <c r="F55" s="126">
        <v>5</v>
      </c>
    </row>
    <row r="56" s="116" customFormat="1" ht="84" spans="1:6">
      <c r="A56" s="125" t="s">
        <v>174</v>
      </c>
      <c r="B56" s="130" t="s">
        <v>175</v>
      </c>
      <c r="C56" s="130" t="s">
        <v>176</v>
      </c>
      <c r="D56" s="131" t="s">
        <v>177</v>
      </c>
      <c r="E56" s="138" t="s">
        <v>12</v>
      </c>
      <c r="F56" s="142">
        <v>1</v>
      </c>
    </row>
    <row r="57" ht="180" spans="1:6">
      <c r="A57" s="125" t="s">
        <v>178</v>
      </c>
      <c r="B57" s="125" t="s">
        <v>179</v>
      </c>
      <c r="C57" s="126" t="s">
        <v>180</v>
      </c>
      <c r="D57" s="47" t="s">
        <v>181</v>
      </c>
      <c r="E57" s="125" t="s">
        <v>12</v>
      </c>
      <c r="F57" s="126">
        <v>1</v>
      </c>
    </row>
    <row r="58" ht="180" spans="1:6">
      <c r="A58" s="125" t="s">
        <v>182</v>
      </c>
      <c r="B58" s="125" t="s">
        <v>183</v>
      </c>
      <c r="C58" s="126" t="s">
        <v>180</v>
      </c>
      <c r="D58" s="47" t="s">
        <v>184</v>
      </c>
      <c r="E58" s="125" t="s">
        <v>12</v>
      </c>
      <c r="F58" s="126">
        <v>3</v>
      </c>
    </row>
    <row r="59" ht="24" spans="1:6">
      <c r="A59" s="125" t="s">
        <v>185</v>
      </c>
      <c r="B59" s="125" t="s">
        <v>186</v>
      </c>
      <c r="C59" s="126" t="s">
        <v>67</v>
      </c>
      <c r="D59" s="47" t="s">
        <v>187</v>
      </c>
      <c r="E59" s="125" t="s">
        <v>12</v>
      </c>
      <c r="F59" s="126">
        <v>3</v>
      </c>
    </row>
    <row r="60" ht="96" spans="1:6">
      <c r="A60" s="125" t="s">
        <v>188</v>
      </c>
      <c r="B60" s="125" t="s">
        <v>189</v>
      </c>
      <c r="C60" s="126" t="s">
        <v>190</v>
      </c>
      <c r="D60" s="47" t="s">
        <v>191</v>
      </c>
      <c r="E60" s="125" t="s">
        <v>12</v>
      </c>
      <c r="F60" s="126">
        <v>3</v>
      </c>
    </row>
    <row r="61" spans="1:6">
      <c r="A61" s="122" t="s">
        <v>192</v>
      </c>
      <c r="B61" s="120"/>
      <c r="C61" s="132"/>
      <c r="D61" s="133"/>
      <c r="E61" s="143"/>
      <c r="F61" s="125"/>
    </row>
    <row r="62" ht="48" spans="1:6">
      <c r="A62" s="125" t="s">
        <v>193</v>
      </c>
      <c r="B62" s="125" t="s">
        <v>194</v>
      </c>
      <c r="C62" s="126" t="s">
        <v>195</v>
      </c>
      <c r="D62" s="47" t="s">
        <v>196</v>
      </c>
      <c r="E62" s="125" t="s">
        <v>12</v>
      </c>
      <c r="F62" s="126">
        <v>2</v>
      </c>
    </row>
    <row r="63" ht="72" spans="1:6">
      <c r="A63" s="125" t="s">
        <v>197</v>
      </c>
      <c r="B63" s="125" t="s">
        <v>62</v>
      </c>
      <c r="C63" s="126" t="s">
        <v>63</v>
      </c>
      <c r="D63" s="47" t="s">
        <v>198</v>
      </c>
      <c r="E63" s="125" t="s">
        <v>12</v>
      </c>
      <c r="F63" s="125">
        <v>1</v>
      </c>
    </row>
    <row r="64" s="116" customFormat="1" ht="12" spans="1:6">
      <c r="A64" s="140" t="s">
        <v>199</v>
      </c>
      <c r="B64" s="130" t="s">
        <v>200</v>
      </c>
      <c r="C64" s="130" t="s">
        <v>201</v>
      </c>
      <c r="D64" s="131" t="s">
        <v>202</v>
      </c>
      <c r="E64" s="138" t="s">
        <v>12</v>
      </c>
      <c r="F64" s="142">
        <v>1</v>
      </c>
    </row>
    <row r="65" spans="1:6">
      <c r="A65" s="122" t="s">
        <v>203</v>
      </c>
      <c r="B65" s="120"/>
      <c r="C65" s="132"/>
      <c r="D65" s="133"/>
      <c r="E65" s="143"/>
      <c r="F65" s="125"/>
    </row>
    <row r="66" ht="60" spans="1:6">
      <c r="A66" s="125" t="s">
        <v>204</v>
      </c>
      <c r="B66" s="125" t="s">
        <v>66</v>
      </c>
      <c r="C66" s="126" t="s">
        <v>19</v>
      </c>
      <c r="D66" s="47" t="s">
        <v>68</v>
      </c>
      <c r="E66" s="125" t="s">
        <v>12</v>
      </c>
      <c r="F66" s="126">
        <v>3</v>
      </c>
    </row>
    <row r="67" ht="72" spans="1:6">
      <c r="A67" s="125" t="s">
        <v>205</v>
      </c>
      <c r="B67" s="125" t="s">
        <v>206</v>
      </c>
      <c r="C67" s="126" t="s">
        <v>19</v>
      </c>
      <c r="D67" s="47" t="s">
        <v>64</v>
      </c>
      <c r="E67" s="125" t="s">
        <v>12</v>
      </c>
      <c r="F67" s="126">
        <v>2</v>
      </c>
    </row>
    <row r="68" ht="60" spans="1:6">
      <c r="A68" s="125" t="s">
        <v>207</v>
      </c>
      <c r="B68" s="125" t="s">
        <v>66</v>
      </c>
      <c r="C68" s="126" t="s">
        <v>94</v>
      </c>
      <c r="D68" s="47" t="s">
        <v>68</v>
      </c>
      <c r="E68" s="125" t="s">
        <v>12</v>
      </c>
      <c r="F68" s="126">
        <v>2</v>
      </c>
    </row>
    <row r="69" ht="60.75" spans="1:6">
      <c r="A69" s="125" t="s">
        <v>208</v>
      </c>
      <c r="B69" s="146" t="s">
        <v>209</v>
      </c>
      <c r="C69" s="126" t="s">
        <v>210</v>
      </c>
      <c r="D69" s="47" t="s">
        <v>211</v>
      </c>
      <c r="E69" s="127" t="s">
        <v>12</v>
      </c>
      <c r="F69" s="126">
        <v>1</v>
      </c>
    </row>
    <row r="70" ht="96" spans="1:6">
      <c r="A70" s="125" t="s">
        <v>212</v>
      </c>
      <c r="B70" s="147" t="s">
        <v>213</v>
      </c>
      <c r="C70" s="126"/>
      <c r="D70" s="47" t="s">
        <v>214</v>
      </c>
      <c r="E70" s="127" t="s">
        <v>12</v>
      </c>
      <c r="F70" s="126">
        <v>2</v>
      </c>
    </row>
    <row r="71" ht="36" spans="1:6">
      <c r="A71" s="125" t="s">
        <v>215</v>
      </c>
      <c r="B71" s="147" t="s">
        <v>216</v>
      </c>
      <c r="C71" s="126" t="s">
        <v>217</v>
      </c>
      <c r="D71" s="47" t="s">
        <v>218</v>
      </c>
      <c r="E71" s="147" t="s">
        <v>107</v>
      </c>
      <c r="F71" s="126">
        <v>3</v>
      </c>
    </row>
    <row r="72" ht="84" spans="1:6">
      <c r="A72" s="125" t="s">
        <v>219</v>
      </c>
      <c r="B72" s="147" t="s">
        <v>220</v>
      </c>
      <c r="C72" s="126" t="s">
        <v>221</v>
      </c>
      <c r="D72" s="47" t="s">
        <v>222</v>
      </c>
      <c r="E72" s="147" t="s">
        <v>107</v>
      </c>
      <c r="F72" s="126">
        <v>1</v>
      </c>
    </row>
    <row r="73" ht="24" spans="1:6">
      <c r="A73" s="125" t="s">
        <v>223</v>
      </c>
      <c r="B73" s="147" t="s">
        <v>224</v>
      </c>
      <c r="C73" s="126" t="s">
        <v>225</v>
      </c>
      <c r="D73" s="47" t="s">
        <v>226</v>
      </c>
      <c r="E73" s="127" t="s">
        <v>107</v>
      </c>
      <c r="F73" s="126">
        <v>3</v>
      </c>
    </row>
    <row r="74" spans="1:6">
      <c r="A74" s="125" t="s">
        <v>227</v>
      </c>
      <c r="B74" s="147" t="s">
        <v>228</v>
      </c>
      <c r="C74" s="126" t="s">
        <v>229</v>
      </c>
      <c r="D74" s="47" t="s">
        <v>230</v>
      </c>
      <c r="E74" s="127" t="s">
        <v>12</v>
      </c>
      <c r="F74" s="126">
        <v>1</v>
      </c>
    </row>
    <row r="75" spans="1:6">
      <c r="A75" s="122" t="s">
        <v>231</v>
      </c>
      <c r="B75" s="120"/>
      <c r="C75" s="132"/>
      <c r="D75" s="133"/>
      <c r="E75" s="143"/>
      <c r="F75" s="125"/>
    </row>
    <row r="76" ht="48" spans="1:6">
      <c r="A76" s="125" t="s">
        <v>232</v>
      </c>
      <c r="B76" s="125" t="s">
        <v>66</v>
      </c>
      <c r="C76" s="126" t="s">
        <v>233</v>
      </c>
      <c r="D76" s="47" t="s">
        <v>234</v>
      </c>
      <c r="E76" s="125" t="s">
        <v>12</v>
      </c>
      <c r="F76" s="126">
        <v>1</v>
      </c>
    </row>
    <row r="77" ht="24" spans="1:6">
      <c r="A77" s="125" t="s">
        <v>235</v>
      </c>
      <c r="B77" s="125" t="s">
        <v>236</v>
      </c>
      <c r="C77" s="126" t="s">
        <v>237</v>
      </c>
      <c r="D77" s="47" t="s">
        <v>238</v>
      </c>
      <c r="E77" s="125" t="s">
        <v>12</v>
      </c>
      <c r="F77" s="126">
        <v>4</v>
      </c>
    </row>
    <row r="78" ht="48" spans="1:6">
      <c r="A78" s="125" t="s">
        <v>239</v>
      </c>
      <c r="B78" s="125" t="s">
        <v>66</v>
      </c>
      <c r="C78" s="126" t="s">
        <v>240</v>
      </c>
      <c r="D78" s="47" t="s">
        <v>241</v>
      </c>
      <c r="E78" s="125" t="s">
        <v>12</v>
      </c>
      <c r="F78" s="126">
        <v>1</v>
      </c>
    </row>
    <row r="79" ht="48" spans="1:6">
      <c r="A79" s="125" t="s">
        <v>242</v>
      </c>
      <c r="B79" s="125" t="s">
        <v>66</v>
      </c>
      <c r="C79" s="126" t="s">
        <v>237</v>
      </c>
      <c r="D79" s="47" t="s">
        <v>241</v>
      </c>
      <c r="E79" s="125" t="s">
        <v>12</v>
      </c>
      <c r="F79" s="126">
        <v>1</v>
      </c>
    </row>
    <row r="80" ht="48" spans="1:6">
      <c r="A80" s="125" t="s">
        <v>243</v>
      </c>
      <c r="B80" s="125" t="s">
        <v>66</v>
      </c>
      <c r="C80" s="126" t="s">
        <v>244</v>
      </c>
      <c r="D80" s="47" t="s">
        <v>241</v>
      </c>
      <c r="E80" s="125" t="s">
        <v>12</v>
      </c>
      <c r="F80" s="126">
        <v>1</v>
      </c>
    </row>
    <row r="81" spans="1:6">
      <c r="A81" s="122" t="s">
        <v>245</v>
      </c>
      <c r="B81" s="120"/>
      <c r="C81" s="132"/>
      <c r="D81" s="133"/>
      <c r="E81" s="143"/>
      <c r="F81" s="125"/>
    </row>
    <row r="82" ht="24" spans="1:6">
      <c r="A82" s="125" t="s">
        <v>246</v>
      </c>
      <c r="B82" s="125" t="s">
        <v>247</v>
      </c>
      <c r="C82" s="126" t="s">
        <v>248</v>
      </c>
      <c r="D82" s="47" t="s">
        <v>249</v>
      </c>
      <c r="E82" s="125" t="s">
        <v>12</v>
      </c>
      <c r="F82" s="126">
        <v>2</v>
      </c>
    </row>
    <row r="83" ht="24" spans="1:6">
      <c r="A83" s="125" t="s">
        <v>250</v>
      </c>
      <c r="B83" s="125" t="s">
        <v>251</v>
      </c>
      <c r="C83" s="126" t="s">
        <v>252</v>
      </c>
      <c r="D83" s="47" t="s">
        <v>253</v>
      </c>
      <c r="E83" s="125" t="s">
        <v>12</v>
      </c>
      <c r="F83" s="126">
        <v>2</v>
      </c>
    </row>
    <row r="84" spans="1:6">
      <c r="A84" s="125" t="s">
        <v>254</v>
      </c>
      <c r="B84" s="125" t="s">
        <v>255</v>
      </c>
      <c r="C84" s="126" t="s">
        <v>256</v>
      </c>
      <c r="D84" s="47" t="s">
        <v>257</v>
      </c>
      <c r="E84" s="125" t="s">
        <v>12</v>
      </c>
      <c r="F84" s="126">
        <v>1</v>
      </c>
    </row>
    <row r="85" ht="36" spans="1:6">
      <c r="A85" s="125" t="s">
        <v>258</v>
      </c>
      <c r="B85" s="148" t="s">
        <v>259</v>
      </c>
      <c r="C85" s="146" t="s">
        <v>19</v>
      </c>
      <c r="D85" s="47" t="s">
        <v>260</v>
      </c>
      <c r="E85" s="148" t="s">
        <v>12</v>
      </c>
      <c r="F85" s="126">
        <v>2</v>
      </c>
    </row>
    <row r="86" spans="1:6">
      <c r="A86" s="120" t="s">
        <v>155</v>
      </c>
      <c r="B86" s="125"/>
      <c r="C86" s="132"/>
      <c r="D86" s="133"/>
      <c r="E86" s="125"/>
      <c r="F86" s="126"/>
    </row>
    <row r="87" spans="1:6">
      <c r="A87" s="125">
        <v>1</v>
      </c>
      <c r="B87" s="126" t="s">
        <v>261</v>
      </c>
      <c r="C87" s="126" t="s">
        <v>262</v>
      </c>
      <c r="D87" s="47" t="s">
        <v>263</v>
      </c>
      <c r="E87" s="125" t="s">
        <v>12</v>
      </c>
      <c r="F87" s="126">
        <v>5</v>
      </c>
    </row>
    <row r="88" spans="1:6">
      <c r="A88" s="125">
        <v>2</v>
      </c>
      <c r="B88" s="126" t="s">
        <v>261</v>
      </c>
      <c r="C88" s="126" t="s">
        <v>264</v>
      </c>
      <c r="D88" s="47" t="s">
        <v>265</v>
      </c>
      <c r="E88" s="125" t="s">
        <v>12</v>
      </c>
      <c r="F88" s="126">
        <v>1</v>
      </c>
    </row>
    <row r="89" spans="1:6">
      <c r="A89" s="39" t="s">
        <v>266</v>
      </c>
      <c r="B89" s="149"/>
      <c r="C89" s="132"/>
      <c r="D89" s="133"/>
      <c r="E89" s="143"/>
      <c r="F89" s="126"/>
    </row>
    <row r="90" s="116" customFormat="1" ht="12" spans="1:6">
      <c r="A90" s="130">
        <v>1</v>
      </c>
      <c r="B90" s="130" t="s">
        <v>267</v>
      </c>
      <c r="C90" s="130" t="s">
        <v>268</v>
      </c>
      <c r="D90" s="131" t="s">
        <v>269</v>
      </c>
      <c r="E90" s="130" t="s">
        <v>107</v>
      </c>
      <c r="F90" s="142">
        <v>1440</v>
      </c>
    </row>
    <row r="91" s="1" customFormat="1" spans="1:6">
      <c r="A91" s="149">
        <v>2</v>
      </c>
      <c r="B91" s="149" t="s">
        <v>270</v>
      </c>
      <c r="C91" s="146" t="s">
        <v>271</v>
      </c>
      <c r="D91" s="47" t="s">
        <v>272</v>
      </c>
      <c r="E91" s="149" t="s">
        <v>107</v>
      </c>
      <c r="F91" s="126">
        <v>200</v>
      </c>
    </row>
    <row r="92" s="116" customFormat="1" ht="12" spans="1:6">
      <c r="A92" s="130">
        <v>3</v>
      </c>
      <c r="B92" s="130" t="s">
        <v>273</v>
      </c>
      <c r="C92" s="130" t="s">
        <v>274</v>
      </c>
      <c r="D92" s="131" t="s">
        <v>275</v>
      </c>
      <c r="E92" s="130" t="s">
        <v>107</v>
      </c>
      <c r="F92" s="142">
        <v>1440</v>
      </c>
    </row>
    <row r="93" s="116" customFormat="1" ht="12" spans="1:6">
      <c r="A93" s="130">
        <v>4</v>
      </c>
      <c r="B93" s="130" t="s">
        <v>276</v>
      </c>
      <c r="C93" s="130" t="s">
        <v>277</v>
      </c>
      <c r="D93" s="150" t="s">
        <v>278</v>
      </c>
      <c r="E93" s="130" t="s">
        <v>279</v>
      </c>
      <c r="F93" s="142">
        <v>1440</v>
      </c>
    </row>
    <row r="94" s="116" customFormat="1" ht="12" spans="1:6">
      <c r="A94" s="149">
        <v>5</v>
      </c>
      <c r="B94" s="130" t="s">
        <v>280</v>
      </c>
      <c r="C94" s="130" t="s">
        <v>281</v>
      </c>
      <c r="D94" s="131" t="s">
        <v>282</v>
      </c>
      <c r="E94" s="130" t="s">
        <v>283</v>
      </c>
      <c r="F94" s="142">
        <v>1440</v>
      </c>
    </row>
    <row r="95" spans="1:6">
      <c r="A95" s="130">
        <v>6</v>
      </c>
      <c r="B95" s="149" t="s">
        <v>284</v>
      </c>
      <c r="C95" s="146">
        <v>9</v>
      </c>
      <c r="D95" s="47" t="s">
        <v>285</v>
      </c>
      <c r="E95" s="149" t="s">
        <v>283</v>
      </c>
      <c r="F95" s="126">
        <v>8</v>
      </c>
    </row>
    <row r="96" spans="1:6">
      <c r="A96" s="130">
        <v>7</v>
      </c>
      <c r="B96" s="149" t="s">
        <v>286</v>
      </c>
      <c r="C96" s="146">
        <v>315</v>
      </c>
      <c r="D96" s="47" t="s">
        <v>285</v>
      </c>
      <c r="E96" s="149" t="s">
        <v>283</v>
      </c>
      <c r="F96" s="126">
        <v>8</v>
      </c>
    </row>
    <row r="97" spans="1:6">
      <c r="A97" s="149">
        <v>8</v>
      </c>
      <c r="B97" s="149" t="s">
        <v>287</v>
      </c>
      <c r="C97" s="146">
        <v>2</v>
      </c>
      <c r="D97" s="47" t="s">
        <v>285</v>
      </c>
      <c r="E97" s="149" t="s">
        <v>283</v>
      </c>
      <c r="F97" s="126">
        <v>2</v>
      </c>
    </row>
    <row r="98" spans="1:6">
      <c r="A98" s="130">
        <v>9</v>
      </c>
      <c r="B98" s="149" t="s">
        <v>288</v>
      </c>
      <c r="C98" s="146">
        <v>1</v>
      </c>
      <c r="D98" s="47" t="s">
        <v>285</v>
      </c>
      <c r="E98" s="149" t="s">
        <v>283</v>
      </c>
      <c r="F98" s="126">
        <v>8</v>
      </c>
    </row>
    <row r="99" spans="1:6">
      <c r="A99" s="130">
        <v>10</v>
      </c>
      <c r="B99" s="149" t="s">
        <v>289</v>
      </c>
      <c r="C99" s="146">
        <v>2</v>
      </c>
      <c r="D99" s="47" t="s">
        <v>285</v>
      </c>
      <c r="E99" s="149" t="s">
        <v>283</v>
      </c>
      <c r="F99" s="126">
        <v>8</v>
      </c>
    </row>
    <row r="100" spans="1:6">
      <c r="A100" s="149">
        <v>11</v>
      </c>
      <c r="B100" s="149" t="s">
        <v>290</v>
      </c>
      <c r="C100" s="146" t="s">
        <v>291</v>
      </c>
      <c r="D100" s="47" t="s">
        <v>292</v>
      </c>
      <c r="E100" s="149" t="s">
        <v>293</v>
      </c>
      <c r="F100" s="126">
        <v>3</v>
      </c>
    </row>
    <row r="101" spans="1:6">
      <c r="A101" s="130">
        <v>12</v>
      </c>
      <c r="B101" s="149" t="s">
        <v>294</v>
      </c>
      <c r="C101" s="146" t="s">
        <v>295</v>
      </c>
      <c r="D101" s="47" t="s">
        <v>296</v>
      </c>
      <c r="E101" s="149" t="s">
        <v>293</v>
      </c>
      <c r="F101" s="126">
        <v>5</v>
      </c>
    </row>
    <row r="102" spans="1:6">
      <c r="A102" s="130">
        <v>13</v>
      </c>
      <c r="B102" s="149" t="s">
        <v>297</v>
      </c>
      <c r="C102" s="146" t="s">
        <v>295</v>
      </c>
      <c r="D102" s="47" t="s">
        <v>296</v>
      </c>
      <c r="E102" s="149" t="s">
        <v>293</v>
      </c>
      <c r="F102" s="126">
        <v>2</v>
      </c>
    </row>
    <row r="103" spans="1:6">
      <c r="A103" s="149">
        <v>14</v>
      </c>
      <c r="B103" s="149" t="s">
        <v>298</v>
      </c>
      <c r="C103" s="146" t="s">
        <v>295</v>
      </c>
      <c r="D103" s="47" t="s">
        <v>296</v>
      </c>
      <c r="E103" s="149" t="s">
        <v>293</v>
      </c>
      <c r="F103" s="126">
        <v>2</v>
      </c>
    </row>
    <row r="104" spans="1:6">
      <c r="A104" s="130">
        <v>15</v>
      </c>
      <c r="B104" s="149" t="s">
        <v>299</v>
      </c>
      <c r="C104" s="146" t="s">
        <v>295</v>
      </c>
      <c r="D104" s="47" t="s">
        <v>296</v>
      </c>
      <c r="E104" s="149" t="s">
        <v>293</v>
      </c>
      <c r="F104" s="126">
        <v>2</v>
      </c>
    </row>
    <row r="105" spans="1:6">
      <c r="A105" s="130">
        <v>16</v>
      </c>
      <c r="B105" s="149" t="s">
        <v>300</v>
      </c>
      <c r="C105" s="146" t="s">
        <v>295</v>
      </c>
      <c r="D105" s="47" t="s">
        <v>296</v>
      </c>
      <c r="E105" s="149" t="s">
        <v>293</v>
      </c>
      <c r="F105" s="126">
        <v>2</v>
      </c>
    </row>
    <row r="106" spans="1:6">
      <c r="A106" s="149">
        <v>17</v>
      </c>
      <c r="B106" s="149" t="s">
        <v>301</v>
      </c>
      <c r="C106" s="146" t="s">
        <v>302</v>
      </c>
      <c r="D106" s="47" t="s">
        <v>303</v>
      </c>
      <c r="E106" s="149" t="s">
        <v>107</v>
      </c>
      <c r="F106" s="126">
        <v>5</v>
      </c>
    </row>
    <row r="107" spans="1:6">
      <c r="A107" s="130">
        <v>18</v>
      </c>
      <c r="B107" s="149" t="s">
        <v>304</v>
      </c>
      <c r="C107" s="146" t="s">
        <v>305</v>
      </c>
      <c r="D107" s="47" t="s">
        <v>303</v>
      </c>
      <c r="E107" s="149" t="s">
        <v>107</v>
      </c>
      <c r="F107" s="126">
        <v>5</v>
      </c>
    </row>
    <row r="108" spans="1:6">
      <c r="A108" s="130">
        <v>19</v>
      </c>
      <c r="B108" s="149" t="s">
        <v>306</v>
      </c>
      <c r="C108" s="146" t="s">
        <v>307</v>
      </c>
      <c r="D108" s="47" t="s">
        <v>308</v>
      </c>
      <c r="E108" s="149" t="s">
        <v>283</v>
      </c>
      <c r="F108" s="126">
        <v>5</v>
      </c>
    </row>
    <row r="109" spans="1:6">
      <c r="A109" s="149">
        <v>20</v>
      </c>
      <c r="B109" s="149" t="s">
        <v>309</v>
      </c>
      <c r="C109" s="146" t="s">
        <v>310</v>
      </c>
      <c r="D109" s="47" t="s">
        <v>308</v>
      </c>
      <c r="E109" s="149" t="s">
        <v>283</v>
      </c>
      <c r="F109" s="126">
        <v>8</v>
      </c>
    </row>
    <row r="110" spans="1:6">
      <c r="A110" s="130">
        <v>21</v>
      </c>
      <c r="B110" s="149" t="s">
        <v>311</v>
      </c>
      <c r="C110" s="146"/>
      <c r="D110" s="47" t="s">
        <v>312</v>
      </c>
      <c r="E110" s="149" t="s">
        <v>283</v>
      </c>
      <c r="F110" s="126">
        <v>10</v>
      </c>
    </row>
    <row r="111" spans="1:6">
      <c r="A111" s="130">
        <v>22</v>
      </c>
      <c r="B111" s="149" t="s">
        <v>313</v>
      </c>
      <c r="C111" s="146" t="s">
        <v>302</v>
      </c>
      <c r="D111" s="47" t="s">
        <v>314</v>
      </c>
      <c r="E111" s="149" t="s">
        <v>107</v>
      </c>
      <c r="F111" s="126">
        <v>10</v>
      </c>
    </row>
    <row r="112" spans="1:6">
      <c r="A112" s="149">
        <v>23</v>
      </c>
      <c r="B112" s="149" t="s">
        <v>313</v>
      </c>
      <c r="C112" s="146" t="s">
        <v>315</v>
      </c>
      <c r="D112" s="47" t="s">
        <v>314</v>
      </c>
      <c r="E112" s="149" t="s">
        <v>107</v>
      </c>
      <c r="F112" s="126">
        <v>15</v>
      </c>
    </row>
    <row r="113" spans="1:6">
      <c r="A113" s="130">
        <v>24</v>
      </c>
      <c r="B113" s="149" t="s">
        <v>313</v>
      </c>
      <c r="C113" s="146" t="s">
        <v>316</v>
      </c>
      <c r="D113" s="47" t="s">
        <v>317</v>
      </c>
      <c r="E113" s="149" t="s">
        <v>107</v>
      </c>
      <c r="F113" s="126">
        <v>75</v>
      </c>
    </row>
    <row r="114" spans="1:6">
      <c r="A114" s="130">
        <v>25</v>
      </c>
      <c r="B114" s="149" t="s">
        <v>318</v>
      </c>
      <c r="C114" s="146" t="s">
        <v>319</v>
      </c>
      <c r="D114" s="47" t="s">
        <v>320</v>
      </c>
      <c r="E114" s="149" t="s">
        <v>107</v>
      </c>
      <c r="F114" s="126">
        <v>10</v>
      </c>
    </row>
    <row r="115" spans="1:6">
      <c r="A115" s="149">
        <v>26</v>
      </c>
      <c r="B115" s="149" t="s">
        <v>321</v>
      </c>
      <c r="C115" s="146" t="s">
        <v>322</v>
      </c>
      <c r="D115" s="47" t="s">
        <v>323</v>
      </c>
      <c r="E115" s="149" t="s">
        <v>107</v>
      </c>
      <c r="F115" s="126">
        <v>40</v>
      </c>
    </row>
    <row r="116" spans="1:6">
      <c r="A116" s="130">
        <v>27</v>
      </c>
      <c r="B116" s="149" t="s">
        <v>324</v>
      </c>
      <c r="C116" s="146" t="s">
        <v>322</v>
      </c>
      <c r="D116" s="47" t="s">
        <v>323</v>
      </c>
      <c r="E116" s="149" t="s">
        <v>107</v>
      </c>
      <c r="F116" s="126">
        <v>30</v>
      </c>
    </row>
    <row r="117" s="116" customFormat="1" ht="13.5" spans="1:6">
      <c r="A117" s="130">
        <v>28</v>
      </c>
      <c r="B117" s="151" t="s">
        <v>325</v>
      </c>
      <c r="C117" s="151" t="s">
        <v>326</v>
      </c>
      <c r="D117" s="152" t="s">
        <v>327</v>
      </c>
      <c r="E117" s="130" t="s">
        <v>107</v>
      </c>
      <c r="F117" s="142">
        <v>10</v>
      </c>
    </row>
    <row r="118" spans="1:6">
      <c r="A118" s="149">
        <v>29</v>
      </c>
      <c r="B118" s="149" t="s">
        <v>328</v>
      </c>
      <c r="C118" s="146" t="s">
        <v>329</v>
      </c>
      <c r="D118" s="47" t="s">
        <v>308</v>
      </c>
      <c r="E118" s="149" t="s">
        <v>37</v>
      </c>
      <c r="F118" s="126">
        <v>20</v>
      </c>
    </row>
    <row r="119" spans="1:6">
      <c r="A119" s="130">
        <v>30</v>
      </c>
      <c r="B119" s="149" t="s">
        <v>330</v>
      </c>
      <c r="C119" s="146" t="s">
        <v>331</v>
      </c>
      <c r="D119" s="47" t="s">
        <v>332</v>
      </c>
      <c r="E119" s="149" t="s">
        <v>283</v>
      </c>
      <c r="F119" s="126">
        <v>15</v>
      </c>
    </row>
    <row r="120" spans="1:6">
      <c r="A120" s="130">
        <v>31</v>
      </c>
      <c r="B120" s="149" t="s">
        <v>333</v>
      </c>
      <c r="C120" s="146" t="s">
        <v>291</v>
      </c>
      <c r="D120" s="47" t="s">
        <v>334</v>
      </c>
      <c r="E120" s="149" t="s">
        <v>107</v>
      </c>
      <c r="F120" s="126">
        <v>5</v>
      </c>
    </row>
    <row r="121" spans="1:6">
      <c r="A121" s="149">
        <v>32</v>
      </c>
      <c r="B121" s="149" t="s">
        <v>333</v>
      </c>
      <c r="C121" s="146" t="s">
        <v>315</v>
      </c>
      <c r="D121" s="47" t="s">
        <v>334</v>
      </c>
      <c r="E121" s="149" t="s">
        <v>107</v>
      </c>
      <c r="F121" s="126">
        <v>5</v>
      </c>
    </row>
    <row r="122" spans="1:6">
      <c r="A122" s="130">
        <v>33</v>
      </c>
      <c r="B122" s="149" t="s">
        <v>333</v>
      </c>
      <c r="C122" s="146" t="s">
        <v>316</v>
      </c>
      <c r="D122" s="47" t="s">
        <v>334</v>
      </c>
      <c r="E122" s="149" t="s">
        <v>107</v>
      </c>
      <c r="F122" s="126">
        <v>10</v>
      </c>
    </row>
    <row r="123" spans="1:6">
      <c r="A123" s="130">
        <v>34</v>
      </c>
      <c r="B123" s="149" t="s">
        <v>335</v>
      </c>
      <c r="C123" s="146" t="s">
        <v>336</v>
      </c>
      <c r="D123" s="47" t="s">
        <v>337</v>
      </c>
      <c r="E123" s="149" t="s">
        <v>283</v>
      </c>
      <c r="F123" s="126">
        <v>10</v>
      </c>
    </row>
    <row r="124" spans="1:6">
      <c r="A124" s="149">
        <v>35</v>
      </c>
      <c r="B124" s="149" t="s">
        <v>338</v>
      </c>
      <c r="C124" s="146"/>
      <c r="D124" s="47" t="s">
        <v>339</v>
      </c>
      <c r="E124" s="149" t="s">
        <v>283</v>
      </c>
      <c r="F124" s="126">
        <v>25</v>
      </c>
    </row>
    <row r="125" spans="1:6">
      <c r="A125" s="130">
        <v>36</v>
      </c>
      <c r="B125" s="149" t="s">
        <v>340</v>
      </c>
      <c r="C125" s="146" t="s">
        <v>341</v>
      </c>
      <c r="D125" s="47" t="s">
        <v>342</v>
      </c>
      <c r="E125" s="149" t="s">
        <v>343</v>
      </c>
      <c r="F125" s="126">
        <v>60</v>
      </c>
    </row>
    <row r="126" spans="1:6">
      <c r="A126" s="130">
        <v>37</v>
      </c>
      <c r="B126" s="149" t="s">
        <v>344</v>
      </c>
      <c r="C126" s="146" t="s">
        <v>345</v>
      </c>
      <c r="D126" s="47" t="s">
        <v>334</v>
      </c>
      <c r="E126" s="149" t="s">
        <v>283</v>
      </c>
      <c r="F126" s="126">
        <v>20</v>
      </c>
    </row>
    <row r="127" spans="1:6">
      <c r="A127" s="149">
        <v>38</v>
      </c>
      <c r="B127" s="149" t="s">
        <v>346</v>
      </c>
      <c r="C127" s="146" t="s">
        <v>302</v>
      </c>
      <c r="D127" s="47" t="s">
        <v>347</v>
      </c>
      <c r="E127" s="149" t="s">
        <v>348</v>
      </c>
      <c r="F127" s="126">
        <v>3</v>
      </c>
    </row>
    <row r="128" spans="1:6">
      <c r="A128" s="130">
        <v>39</v>
      </c>
      <c r="B128" s="149" t="s">
        <v>349</v>
      </c>
      <c r="C128" s="146" t="s">
        <v>350</v>
      </c>
      <c r="D128" s="47" t="s">
        <v>347</v>
      </c>
      <c r="E128" s="149" t="s">
        <v>348</v>
      </c>
      <c r="F128" s="126">
        <v>6</v>
      </c>
    </row>
    <row r="129" spans="1:6">
      <c r="A129" s="130">
        <v>40</v>
      </c>
      <c r="B129" s="149" t="s">
        <v>351</v>
      </c>
      <c r="C129" s="146" t="s">
        <v>352</v>
      </c>
      <c r="D129" s="47" t="s">
        <v>308</v>
      </c>
      <c r="E129" s="149" t="s">
        <v>283</v>
      </c>
      <c r="F129" s="126">
        <v>8</v>
      </c>
    </row>
    <row r="130" spans="1:6">
      <c r="A130" s="149">
        <v>41</v>
      </c>
      <c r="B130" s="149" t="s">
        <v>353</v>
      </c>
      <c r="C130" s="146" t="s">
        <v>354</v>
      </c>
      <c r="D130" s="47" t="s">
        <v>308</v>
      </c>
      <c r="E130" s="149" t="s">
        <v>283</v>
      </c>
      <c r="F130" s="126">
        <v>30</v>
      </c>
    </row>
    <row r="131" spans="1:6">
      <c r="A131" s="130">
        <v>42</v>
      </c>
      <c r="B131" s="149" t="s">
        <v>355</v>
      </c>
      <c r="C131" s="146" t="s">
        <v>356</v>
      </c>
      <c r="D131" s="47" t="s">
        <v>308</v>
      </c>
      <c r="E131" s="149" t="s">
        <v>107</v>
      </c>
      <c r="F131" s="126">
        <v>12</v>
      </c>
    </row>
    <row r="132" spans="1:6">
      <c r="A132" s="130">
        <v>43</v>
      </c>
      <c r="B132" s="149" t="s">
        <v>357</v>
      </c>
      <c r="C132" s="146" t="s">
        <v>358</v>
      </c>
      <c r="D132" s="47" t="s">
        <v>334</v>
      </c>
      <c r="E132" s="149" t="s">
        <v>283</v>
      </c>
      <c r="F132" s="126">
        <v>10</v>
      </c>
    </row>
    <row r="133" spans="1:6">
      <c r="A133" s="149">
        <v>44</v>
      </c>
      <c r="B133" s="149" t="s">
        <v>359</v>
      </c>
      <c r="C133" s="146" t="s">
        <v>360</v>
      </c>
      <c r="D133" s="47" t="s">
        <v>361</v>
      </c>
      <c r="E133" s="149" t="s">
        <v>12</v>
      </c>
      <c r="F133" s="126">
        <v>2</v>
      </c>
    </row>
    <row r="134" spans="1:6">
      <c r="A134" s="130">
        <v>45</v>
      </c>
      <c r="B134" s="149" t="s">
        <v>362</v>
      </c>
      <c r="C134" s="146" t="s">
        <v>363</v>
      </c>
      <c r="D134" s="47" t="s">
        <v>361</v>
      </c>
      <c r="E134" s="149" t="s">
        <v>12</v>
      </c>
      <c r="F134" s="126">
        <v>4</v>
      </c>
    </row>
    <row r="135" spans="1:6">
      <c r="A135" s="130">
        <v>46</v>
      </c>
      <c r="B135" s="149" t="s">
        <v>364</v>
      </c>
      <c r="C135" s="146" t="s">
        <v>360</v>
      </c>
      <c r="D135" s="47" t="s">
        <v>361</v>
      </c>
      <c r="E135" s="149" t="s">
        <v>12</v>
      </c>
      <c r="F135" s="126">
        <v>2</v>
      </c>
    </row>
    <row r="136" spans="1:6">
      <c r="A136" s="149">
        <v>47</v>
      </c>
      <c r="B136" s="149" t="s">
        <v>365</v>
      </c>
      <c r="C136" s="146" t="s">
        <v>363</v>
      </c>
      <c r="D136" s="47" t="s">
        <v>361</v>
      </c>
      <c r="E136" s="149" t="s">
        <v>12</v>
      </c>
      <c r="F136" s="126">
        <v>4</v>
      </c>
    </row>
    <row r="137" s="116" customFormat="1" ht="13.5" spans="1:6">
      <c r="A137" s="130">
        <v>48</v>
      </c>
      <c r="B137" s="151" t="s">
        <v>366</v>
      </c>
      <c r="C137" s="151" t="s">
        <v>305</v>
      </c>
      <c r="D137" s="47" t="s">
        <v>367</v>
      </c>
      <c r="E137" s="130" t="s">
        <v>107</v>
      </c>
      <c r="F137" s="142">
        <v>6</v>
      </c>
    </row>
    <row r="138" s="116" customFormat="1" ht="13.5" spans="1:6">
      <c r="A138" s="130"/>
      <c r="B138" s="151" t="s">
        <v>368</v>
      </c>
      <c r="C138" s="151"/>
      <c r="D138" s="47" t="s">
        <v>369</v>
      </c>
      <c r="E138" s="130" t="s">
        <v>107</v>
      </c>
      <c r="F138" s="142">
        <v>2</v>
      </c>
    </row>
    <row r="139" spans="1:6">
      <c r="A139" s="149">
        <v>50</v>
      </c>
      <c r="B139" s="149" t="s">
        <v>370</v>
      </c>
      <c r="C139" s="146" t="s">
        <v>371</v>
      </c>
      <c r="D139" s="47" t="s">
        <v>372</v>
      </c>
      <c r="E139" s="149" t="s">
        <v>107</v>
      </c>
      <c r="F139" s="126">
        <v>45</v>
      </c>
    </row>
    <row r="140" s="116" customFormat="1" ht="13.5" spans="1:6">
      <c r="A140" s="130">
        <v>51</v>
      </c>
      <c r="B140" s="151" t="s">
        <v>373</v>
      </c>
      <c r="C140" s="151" t="s">
        <v>374</v>
      </c>
      <c r="D140" s="131" t="s">
        <v>372</v>
      </c>
      <c r="E140" s="130" t="s">
        <v>107</v>
      </c>
      <c r="F140" s="155">
        <v>20</v>
      </c>
    </row>
    <row r="141" s="116" customFormat="1" ht="13.5" spans="1:6">
      <c r="A141" s="130"/>
      <c r="B141" s="151" t="s">
        <v>375</v>
      </c>
      <c r="C141" s="151" t="s">
        <v>376</v>
      </c>
      <c r="D141" s="131" t="s">
        <v>372</v>
      </c>
      <c r="E141" s="130" t="s">
        <v>107</v>
      </c>
      <c r="F141" s="155">
        <v>20</v>
      </c>
    </row>
    <row r="142" spans="1:6">
      <c r="A142" s="149">
        <v>53</v>
      </c>
      <c r="B142" s="149" t="s">
        <v>377</v>
      </c>
      <c r="C142" s="146" t="s">
        <v>378</v>
      </c>
      <c r="D142" s="47" t="s">
        <v>372</v>
      </c>
      <c r="E142" s="149" t="s">
        <v>107</v>
      </c>
      <c r="F142" s="126">
        <v>15</v>
      </c>
    </row>
    <row r="143" spans="1:6">
      <c r="A143" s="130">
        <v>54</v>
      </c>
      <c r="B143" s="149" t="s">
        <v>379</v>
      </c>
      <c r="C143" s="146" t="s">
        <v>380</v>
      </c>
      <c r="D143" s="47" t="s">
        <v>372</v>
      </c>
      <c r="E143" s="149" t="s">
        <v>107</v>
      </c>
      <c r="F143" s="126">
        <v>15</v>
      </c>
    </row>
    <row r="144" spans="1:6">
      <c r="A144" s="130">
        <v>55</v>
      </c>
      <c r="B144" s="149" t="s">
        <v>381</v>
      </c>
      <c r="C144" s="146" t="s">
        <v>382</v>
      </c>
      <c r="D144" s="47" t="s">
        <v>372</v>
      </c>
      <c r="E144" s="149" t="s">
        <v>107</v>
      </c>
      <c r="F144" s="126">
        <v>30</v>
      </c>
    </row>
    <row r="145" spans="1:6">
      <c r="A145" s="149">
        <v>56</v>
      </c>
      <c r="B145" s="149" t="s">
        <v>383</v>
      </c>
      <c r="C145" s="146" t="s">
        <v>382</v>
      </c>
      <c r="D145" s="47" t="s">
        <v>372</v>
      </c>
      <c r="E145" s="149" t="s">
        <v>107</v>
      </c>
      <c r="F145" s="126">
        <v>30</v>
      </c>
    </row>
    <row r="146" spans="1:6">
      <c r="A146" s="130">
        <v>57</v>
      </c>
      <c r="B146" s="149" t="s">
        <v>384</v>
      </c>
      <c r="C146" s="146" t="s">
        <v>385</v>
      </c>
      <c r="D146" s="47" t="s">
        <v>372</v>
      </c>
      <c r="E146" s="149" t="s">
        <v>107</v>
      </c>
      <c r="F146" s="126">
        <v>15</v>
      </c>
    </row>
    <row r="147" spans="1:6">
      <c r="A147" s="130">
        <v>58</v>
      </c>
      <c r="B147" s="149" t="s">
        <v>386</v>
      </c>
      <c r="C147" s="146" t="s">
        <v>387</v>
      </c>
      <c r="D147" s="47" t="s">
        <v>388</v>
      </c>
      <c r="E147" s="149" t="s">
        <v>283</v>
      </c>
      <c r="F147" s="126">
        <v>8</v>
      </c>
    </row>
    <row r="148" spans="1:6">
      <c r="A148" s="149">
        <v>59</v>
      </c>
      <c r="B148" s="149" t="s">
        <v>389</v>
      </c>
      <c r="C148" s="146">
        <v>1</v>
      </c>
      <c r="D148" s="47" t="s">
        <v>390</v>
      </c>
      <c r="E148" s="149" t="s">
        <v>283</v>
      </c>
      <c r="F148" s="126">
        <v>8</v>
      </c>
    </row>
    <row r="149" spans="1:6">
      <c r="A149" s="130">
        <v>60</v>
      </c>
      <c r="B149" s="149" t="s">
        <v>391</v>
      </c>
      <c r="C149" s="149" t="s">
        <v>392</v>
      </c>
      <c r="D149" s="47" t="s">
        <v>393</v>
      </c>
      <c r="E149" s="149" t="s">
        <v>37</v>
      </c>
      <c r="F149" s="126">
        <v>3</v>
      </c>
    </row>
    <row r="150" spans="1:6">
      <c r="A150" s="130">
        <v>61</v>
      </c>
      <c r="B150" s="149" t="s">
        <v>394</v>
      </c>
      <c r="C150" s="146" t="s">
        <v>395</v>
      </c>
      <c r="D150" s="143" t="s">
        <v>393</v>
      </c>
      <c r="E150" s="149" t="s">
        <v>396</v>
      </c>
      <c r="F150" s="126">
        <v>4</v>
      </c>
    </row>
    <row r="151" spans="1:6">
      <c r="A151" s="149">
        <v>62</v>
      </c>
      <c r="B151" s="149" t="s">
        <v>397</v>
      </c>
      <c r="C151" s="146" t="s">
        <v>398</v>
      </c>
      <c r="D151" s="47" t="s">
        <v>399</v>
      </c>
      <c r="E151" s="149" t="s">
        <v>107</v>
      </c>
      <c r="F151" s="126">
        <v>2</v>
      </c>
    </row>
    <row r="152" spans="1:6">
      <c r="A152" s="130">
        <v>63</v>
      </c>
      <c r="B152" s="153" t="s">
        <v>400</v>
      </c>
      <c r="C152" s="146" t="s">
        <v>401</v>
      </c>
      <c r="D152" s="47" t="s">
        <v>402</v>
      </c>
      <c r="E152" s="153" t="s">
        <v>107</v>
      </c>
      <c r="F152" s="126">
        <v>8</v>
      </c>
    </row>
    <row r="153" s="117" customFormat="1" spans="1:6">
      <c r="A153" s="130">
        <v>64</v>
      </c>
      <c r="B153" s="149" t="s">
        <v>403</v>
      </c>
      <c r="C153" s="146" t="s">
        <v>404</v>
      </c>
      <c r="D153" s="47" t="s">
        <v>405</v>
      </c>
      <c r="E153" s="153" t="s">
        <v>107</v>
      </c>
      <c r="F153" s="126">
        <v>1440</v>
      </c>
    </row>
    <row r="154" s="117" customFormat="1" spans="1:6">
      <c r="A154" s="149">
        <v>65</v>
      </c>
      <c r="B154" s="146" t="s">
        <v>406</v>
      </c>
      <c r="C154" s="146"/>
      <c r="D154" s="47" t="s">
        <v>407</v>
      </c>
      <c r="E154" s="153" t="s">
        <v>107</v>
      </c>
      <c r="F154" s="126">
        <v>10</v>
      </c>
    </row>
    <row r="155" s="117" customFormat="1" spans="1:6">
      <c r="A155" s="130">
        <v>66</v>
      </c>
      <c r="B155" s="149" t="s">
        <v>408</v>
      </c>
      <c r="C155" s="146"/>
      <c r="D155" s="47" t="s">
        <v>409</v>
      </c>
      <c r="E155" s="153" t="s">
        <v>107</v>
      </c>
      <c r="F155" s="126">
        <v>200</v>
      </c>
    </row>
    <row r="156" s="117" customFormat="1" spans="1:6">
      <c r="A156" s="130">
        <v>67</v>
      </c>
      <c r="B156" s="149" t="s">
        <v>410</v>
      </c>
      <c r="C156" s="146"/>
      <c r="D156" s="47" t="s">
        <v>411</v>
      </c>
      <c r="E156" s="153" t="s">
        <v>107</v>
      </c>
      <c r="F156" s="126">
        <v>10</v>
      </c>
    </row>
    <row r="157" s="117" customFormat="1" spans="1:6">
      <c r="A157" s="149">
        <v>68</v>
      </c>
      <c r="B157" s="149" t="s">
        <v>412</v>
      </c>
      <c r="C157" s="146"/>
      <c r="D157" s="47" t="s">
        <v>334</v>
      </c>
      <c r="E157" s="153" t="s">
        <v>107</v>
      </c>
      <c r="F157" s="126">
        <v>40</v>
      </c>
    </row>
    <row r="158" s="117" customFormat="1" ht="24" spans="1:6">
      <c r="A158" s="130">
        <v>69</v>
      </c>
      <c r="B158" s="147" t="s">
        <v>413</v>
      </c>
      <c r="C158" s="146"/>
      <c r="D158" s="47" t="s">
        <v>334</v>
      </c>
      <c r="E158" s="153" t="s">
        <v>107</v>
      </c>
      <c r="F158" s="126">
        <v>50</v>
      </c>
    </row>
    <row r="159" s="116" customFormat="1" ht="13.5" spans="1:6">
      <c r="A159" s="130">
        <v>70</v>
      </c>
      <c r="B159" s="151" t="s">
        <v>414</v>
      </c>
      <c r="C159" s="151"/>
      <c r="D159" s="154" t="s">
        <v>415</v>
      </c>
      <c r="E159" s="156" t="s">
        <v>107</v>
      </c>
      <c r="F159" s="142">
        <v>50</v>
      </c>
    </row>
    <row r="160" s="116" customFormat="1" ht="13.5" spans="1:6">
      <c r="A160" s="149"/>
      <c r="B160" s="151" t="s">
        <v>416</v>
      </c>
      <c r="C160" s="151"/>
      <c r="D160" s="131" t="s">
        <v>417</v>
      </c>
      <c r="E160" s="156" t="s">
        <v>107</v>
      </c>
      <c r="F160" s="142">
        <v>50</v>
      </c>
    </row>
    <row r="161" s="117" customFormat="1" ht="24" spans="1:6">
      <c r="A161" s="130">
        <v>72</v>
      </c>
      <c r="B161" s="147" t="s">
        <v>418</v>
      </c>
      <c r="C161" s="146"/>
      <c r="D161" s="47" t="s">
        <v>334</v>
      </c>
      <c r="E161" s="153" t="s">
        <v>107</v>
      </c>
      <c r="F161" s="126">
        <v>3</v>
      </c>
    </row>
    <row r="162" s="117" customFormat="1" spans="1:6">
      <c r="A162" s="130">
        <v>73</v>
      </c>
      <c r="B162" s="149" t="s">
        <v>419</v>
      </c>
      <c r="C162" s="146"/>
      <c r="D162" s="47" t="s">
        <v>334</v>
      </c>
      <c r="E162" s="153" t="s">
        <v>107</v>
      </c>
      <c r="F162" s="126">
        <v>5</v>
      </c>
    </row>
    <row r="163" s="117" customFormat="1" spans="1:6">
      <c r="A163" s="149">
        <v>74</v>
      </c>
      <c r="B163" s="149" t="s">
        <v>420</v>
      </c>
      <c r="C163" s="117" t="s">
        <v>421</v>
      </c>
      <c r="D163" s="47" t="s">
        <v>334</v>
      </c>
      <c r="E163" s="153" t="s">
        <v>107</v>
      </c>
      <c r="F163" s="126">
        <v>10</v>
      </c>
    </row>
    <row r="164" s="117" customFormat="1" spans="1:6">
      <c r="A164" s="130">
        <v>75</v>
      </c>
      <c r="B164" s="149" t="s">
        <v>422</v>
      </c>
      <c r="C164" s="146"/>
      <c r="D164" s="47" t="s">
        <v>339</v>
      </c>
      <c r="E164" s="153" t="s">
        <v>107</v>
      </c>
      <c r="F164" s="126">
        <v>15</v>
      </c>
    </row>
    <row r="165" s="117" customFormat="1" spans="1:6">
      <c r="A165" s="130">
        <v>76</v>
      </c>
      <c r="B165" s="149" t="s">
        <v>423</v>
      </c>
      <c r="C165" s="146"/>
      <c r="D165" s="47" t="s">
        <v>424</v>
      </c>
      <c r="E165" s="153" t="s">
        <v>107</v>
      </c>
      <c r="F165" s="126">
        <v>10</v>
      </c>
    </row>
    <row r="166" spans="1:6">
      <c r="A166" s="149">
        <v>77</v>
      </c>
      <c r="B166" s="149" t="s">
        <v>425</v>
      </c>
      <c r="C166" s="146" t="s">
        <v>426</v>
      </c>
      <c r="D166" s="47" t="s">
        <v>390</v>
      </c>
      <c r="E166" s="153" t="s">
        <v>107</v>
      </c>
      <c r="F166" s="126">
        <v>2</v>
      </c>
    </row>
    <row r="167" spans="1:6">
      <c r="A167" s="130">
        <v>78</v>
      </c>
      <c r="B167" s="149" t="s">
        <v>427</v>
      </c>
      <c r="C167" s="146" t="s">
        <v>428</v>
      </c>
      <c r="D167" s="47" t="s">
        <v>390</v>
      </c>
      <c r="E167" s="153" t="s">
        <v>107</v>
      </c>
      <c r="F167" s="126">
        <v>5</v>
      </c>
    </row>
    <row r="168" spans="1:6">
      <c r="A168" s="130">
        <v>79</v>
      </c>
      <c r="B168" s="149" t="s">
        <v>429</v>
      </c>
      <c r="C168" s="146" t="s">
        <v>430</v>
      </c>
      <c r="D168" s="47" t="s">
        <v>334</v>
      </c>
      <c r="E168" s="153" t="s">
        <v>107</v>
      </c>
      <c r="F168" s="126">
        <v>2</v>
      </c>
    </row>
    <row r="169" spans="1:6">
      <c r="A169" s="149">
        <v>80</v>
      </c>
      <c r="B169" s="149" t="s">
        <v>431</v>
      </c>
      <c r="C169" s="146" t="s">
        <v>350</v>
      </c>
      <c r="D169" s="47" t="s">
        <v>334</v>
      </c>
      <c r="E169" s="153" t="s">
        <v>107</v>
      </c>
      <c r="F169" s="126">
        <v>3</v>
      </c>
    </row>
    <row r="170" spans="1:6">
      <c r="A170" s="130">
        <v>81</v>
      </c>
      <c r="B170" s="149" t="s">
        <v>432</v>
      </c>
      <c r="C170" s="146" t="s">
        <v>433</v>
      </c>
      <c r="D170" s="47" t="s">
        <v>334</v>
      </c>
      <c r="E170" s="153" t="s">
        <v>107</v>
      </c>
      <c r="F170" s="126">
        <v>5</v>
      </c>
    </row>
    <row r="171" spans="1:6">
      <c r="A171" s="130">
        <v>82</v>
      </c>
      <c r="B171" s="149" t="s">
        <v>434</v>
      </c>
      <c r="C171" s="146" t="s">
        <v>435</v>
      </c>
      <c r="D171" s="47" t="s">
        <v>334</v>
      </c>
      <c r="E171" s="149" t="s">
        <v>107</v>
      </c>
      <c r="F171" s="126">
        <v>20</v>
      </c>
    </row>
    <row r="172" spans="1:6">
      <c r="A172" s="149">
        <v>83</v>
      </c>
      <c r="B172" s="149" t="s">
        <v>436</v>
      </c>
      <c r="C172" s="146" t="s">
        <v>437</v>
      </c>
      <c r="D172" s="47" t="s">
        <v>334</v>
      </c>
      <c r="E172" s="149" t="s">
        <v>107</v>
      </c>
      <c r="F172" s="126">
        <v>10</v>
      </c>
    </row>
    <row r="173" spans="1:6">
      <c r="A173" s="130">
        <v>84</v>
      </c>
      <c r="B173" s="149" t="s">
        <v>438</v>
      </c>
      <c r="C173" s="146" t="s">
        <v>439</v>
      </c>
      <c r="D173" s="47" t="s">
        <v>334</v>
      </c>
      <c r="E173" s="149" t="s">
        <v>283</v>
      </c>
      <c r="F173" s="126">
        <v>5</v>
      </c>
    </row>
    <row r="174" spans="1:6">
      <c r="A174" s="130">
        <v>85</v>
      </c>
      <c r="B174" s="149" t="s">
        <v>440</v>
      </c>
      <c r="C174" s="146" t="s">
        <v>441</v>
      </c>
      <c r="D174" s="47" t="s">
        <v>442</v>
      </c>
      <c r="E174" s="149" t="s">
        <v>283</v>
      </c>
      <c r="F174" s="126">
        <v>10</v>
      </c>
    </row>
    <row r="175" spans="1:6">
      <c r="A175" s="149">
        <v>86</v>
      </c>
      <c r="B175" s="149" t="s">
        <v>443</v>
      </c>
      <c r="C175" s="146" t="s">
        <v>444</v>
      </c>
      <c r="D175" s="47"/>
      <c r="E175" s="149" t="s">
        <v>107</v>
      </c>
      <c r="F175" s="126">
        <v>5</v>
      </c>
    </row>
    <row r="176" spans="1:6">
      <c r="A176" s="130">
        <v>87</v>
      </c>
      <c r="B176" s="149" t="s">
        <v>445</v>
      </c>
      <c r="C176" s="146" t="s">
        <v>446</v>
      </c>
      <c r="D176" s="47" t="s">
        <v>447</v>
      </c>
      <c r="E176" s="149" t="s">
        <v>107</v>
      </c>
      <c r="F176" s="126">
        <v>20</v>
      </c>
    </row>
    <row r="177" spans="1:6">
      <c r="A177" s="130">
        <v>88</v>
      </c>
      <c r="B177" s="147" t="s">
        <v>448</v>
      </c>
      <c r="C177" s="146" t="s">
        <v>449</v>
      </c>
      <c r="D177" s="47" t="s">
        <v>450</v>
      </c>
      <c r="E177" s="147" t="s">
        <v>279</v>
      </c>
      <c r="F177" s="126">
        <v>5</v>
      </c>
    </row>
    <row r="178" spans="1:6">
      <c r="A178" s="149">
        <v>89</v>
      </c>
      <c r="B178" s="147" t="s">
        <v>451</v>
      </c>
      <c r="C178" s="146" t="s">
        <v>430</v>
      </c>
      <c r="D178" s="47" t="s">
        <v>452</v>
      </c>
      <c r="E178" s="147" t="s">
        <v>107</v>
      </c>
      <c r="F178" s="126">
        <v>5</v>
      </c>
    </row>
    <row r="179" spans="1:6">
      <c r="A179" s="130">
        <v>90</v>
      </c>
      <c r="B179" s="147" t="s">
        <v>453</v>
      </c>
      <c r="C179" s="146" t="s">
        <v>454</v>
      </c>
      <c r="D179" s="47" t="s">
        <v>455</v>
      </c>
      <c r="E179" s="147" t="s">
        <v>107</v>
      </c>
      <c r="F179" s="126">
        <v>4</v>
      </c>
    </row>
    <row r="180" spans="1:6">
      <c r="A180" s="130">
        <v>91</v>
      </c>
      <c r="B180" s="147" t="s">
        <v>456</v>
      </c>
      <c r="C180" s="146" t="s">
        <v>457</v>
      </c>
      <c r="D180" s="47" t="s">
        <v>458</v>
      </c>
      <c r="E180" s="147" t="s">
        <v>283</v>
      </c>
      <c r="F180" s="126">
        <v>10</v>
      </c>
    </row>
    <row r="181" spans="1:6">
      <c r="A181" s="149">
        <v>92</v>
      </c>
      <c r="B181" s="147" t="s">
        <v>459</v>
      </c>
      <c r="C181" s="146" t="s">
        <v>460</v>
      </c>
      <c r="D181" s="47" t="s">
        <v>461</v>
      </c>
      <c r="E181" s="147" t="s">
        <v>283</v>
      </c>
      <c r="F181" s="126">
        <v>3</v>
      </c>
    </row>
    <row r="182" spans="1:6">
      <c r="A182" s="130">
        <v>93</v>
      </c>
      <c r="B182" s="147" t="s">
        <v>462</v>
      </c>
      <c r="C182" s="146" t="s">
        <v>316</v>
      </c>
      <c r="D182" s="47" t="s">
        <v>463</v>
      </c>
      <c r="E182" s="147" t="s">
        <v>107</v>
      </c>
      <c r="F182" s="126">
        <v>5</v>
      </c>
    </row>
    <row r="183" spans="1:6">
      <c r="A183" s="130">
        <v>94</v>
      </c>
      <c r="B183" s="147" t="s">
        <v>464</v>
      </c>
      <c r="C183" s="146" t="s">
        <v>465</v>
      </c>
      <c r="D183" s="47" t="s">
        <v>466</v>
      </c>
      <c r="E183" s="147" t="s">
        <v>283</v>
      </c>
      <c r="F183" s="126">
        <v>3</v>
      </c>
    </row>
    <row r="184" spans="1:6">
      <c r="A184" s="149">
        <v>95</v>
      </c>
      <c r="B184" s="147" t="s">
        <v>467</v>
      </c>
      <c r="C184" s="146" t="s">
        <v>468</v>
      </c>
      <c r="D184" s="47" t="s">
        <v>469</v>
      </c>
      <c r="E184" s="147" t="s">
        <v>283</v>
      </c>
      <c r="F184" s="126">
        <v>5</v>
      </c>
    </row>
    <row r="185" spans="1:6">
      <c r="A185" s="130">
        <v>96</v>
      </c>
      <c r="B185" s="147" t="s">
        <v>470</v>
      </c>
      <c r="C185" s="146" t="s">
        <v>471</v>
      </c>
      <c r="D185" s="47" t="s">
        <v>472</v>
      </c>
      <c r="E185" s="147" t="s">
        <v>107</v>
      </c>
      <c r="F185" s="126">
        <v>5</v>
      </c>
    </row>
    <row r="186" spans="1:6">
      <c r="A186" s="130">
        <v>97</v>
      </c>
      <c r="B186" s="147" t="s">
        <v>473</v>
      </c>
      <c r="C186" s="146" t="s">
        <v>474</v>
      </c>
      <c r="D186" s="47" t="s">
        <v>475</v>
      </c>
      <c r="E186" s="147" t="s">
        <v>107</v>
      </c>
      <c r="F186" s="126">
        <v>1</v>
      </c>
    </row>
    <row r="187" spans="1:6">
      <c r="A187" s="149">
        <v>98</v>
      </c>
      <c r="B187" s="147" t="s">
        <v>476</v>
      </c>
      <c r="C187" s="146" t="s">
        <v>471</v>
      </c>
      <c r="D187" s="47" t="s">
        <v>477</v>
      </c>
      <c r="E187" s="147" t="s">
        <v>107</v>
      </c>
      <c r="F187" s="126">
        <v>1</v>
      </c>
    </row>
    <row r="188" spans="1:6">
      <c r="A188" s="130">
        <v>99</v>
      </c>
      <c r="B188" s="147" t="s">
        <v>478</v>
      </c>
      <c r="C188" s="146" t="s">
        <v>479</v>
      </c>
      <c r="D188" s="47" t="s">
        <v>480</v>
      </c>
      <c r="E188" s="147" t="s">
        <v>107</v>
      </c>
      <c r="F188" s="126">
        <v>25</v>
      </c>
    </row>
    <row r="189" spans="1:6">
      <c r="A189" s="130">
        <v>100</v>
      </c>
      <c r="B189" s="138" t="s">
        <v>481</v>
      </c>
      <c r="C189" s="146" t="s">
        <v>482</v>
      </c>
      <c r="D189" s="47" t="s">
        <v>483</v>
      </c>
      <c r="E189" s="147" t="s">
        <v>107</v>
      </c>
      <c r="F189" s="142">
        <v>70</v>
      </c>
    </row>
    <row r="190" spans="1:6">
      <c r="A190" s="149">
        <v>101</v>
      </c>
      <c r="B190" s="147" t="s">
        <v>484</v>
      </c>
      <c r="C190" s="146" t="s">
        <v>485</v>
      </c>
      <c r="D190" s="47" t="s">
        <v>486</v>
      </c>
      <c r="E190" s="147" t="s">
        <v>107</v>
      </c>
      <c r="F190" s="126">
        <v>5</v>
      </c>
    </row>
    <row r="191" spans="1:6">
      <c r="A191" s="130">
        <v>102</v>
      </c>
      <c r="B191" s="147" t="s">
        <v>487</v>
      </c>
      <c r="C191" s="146" t="s">
        <v>488</v>
      </c>
      <c r="D191" s="47" t="s">
        <v>489</v>
      </c>
      <c r="E191" s="147" t="s">
        <v>107</v>
      </c>
      <c r="F191" s="126">
        <v>5</v>
      </c>
    </row>
    <row r="192" spans="1:6">
      <c r="A192" s="130">
        <v>103</v>
      </c>
      <c r="B192" s="147" t="s">
        <v>490</v>
      </c>
      <c r="C192" s="146" t="s">
        <v>491</v>
      </c>
      <c r="D192" s="47" t="s">
        <v>492</v>
      </c>
      <c r="E192" s="147" t="s">
        <v>12</v>
      </c>
      <c r="F192" s="126">
        <v>2</v>
      </c>
    </row>
    <row r="193" spans="1:6">
      <c r="A193" s="149">
        <v>104</v>
      </c>
      <c r="B193" s="147" t="s">
        <v>493</v>
      </c>
      <c r="C193" s="146" t="s">
        <v>494</v>
      </c>
      <c r="D193" s="47" t="s">
        <v>495</v>
      </c>
      <c r="E193" s="147" t="s">
        <v>12</v>
      </c>
      <c r="F193" s="126">
        <v>2</v>
      </c>
    </row>
    <row r="194" spans="1:6">
      <c r="A194" s="130">
        <v>105</v>
      </c>
      <c r="B194" s="147" t="s">
        <v>496</v>
      </c>
      <c r="C194" s="146" t="s">
        <v>336</v>
      </c>
      <c r="D194" s="47" t="s">
        <v>497</v>
      </c>
      <c r="E194" s="147" t="s">
        <v>283</v>
      </c>
      <c r="F194" s="126">
        <v>20</v>
      </c>
    </row>
    <row r="195" spans="1:6">
      <c r="A195" s="130">
        <v>106</v>
      </c>
      <c r="B195" s="147" t="s">
        <v>498</v>
      </c>
      <c r="C195" s="146" t="s">
        <v>315</v>
      </c>
      <c r="D195" s="47" t="s">
        <v>499</v>
      </c>
      <c r="E195" s="147" t="s">
        <v>107</v>
      </c>
      <c r="F195" s="126">
        <v>5</v>
      </c>
    </row>
    <row r="196" spans="1:6">
      <c r="A196" s="149">
        <v>107</v>
      </c>
      <c r="B196" s="147" t="s">
        <v>500</v>
      </c>
      <c r="C196" s="146" t="s">
        <v>501</v>
      </c>
      <c r="D196" s="47" t="s">
        <v>502</v>
      </c>
      <c r="E196" s="147" t="s">
        <v>107</v>
      </c>
      <c r="F196" s="126">
        <v>5</v>
      </c>
    </row>
    <row r="197" spans="1:6">
      <c r="A197" s="130">
        <v>108</v>
      </c>
      <c r="B197" s="147" t="s">
        <v>503</v>
      </c>
      <c r="C197" s="146" t="s">
        <v>504</v>
      </c>
      <c r="D197" s="47" t="s">
        <v>505</v>
      </c>
      <c r="E197" s="147" t="s">
        <v>107</v>
      </c>
      <c r="F197" s="126">
        <v>10</v>
      </c>
    </row>
    <row r="198" spans="1:6">
      <c r="A198" s="130">
        <v>109</v>
      </c>
      <c r="B198" s="147" t="s">
        <v>506</v>
      </c>
      <c r="C198" s="146" t="s">
        <v>507</v>
      </c>
      <c r="D198" s="47" t="s">
        <v>508</v>
      </c>
      <c r="E198" s="147" t="s">
        <v>283</v>
      </c>
      <c r="F198" s="126">
        <v>10</v>
      </c>
    </row>
    <row r="199" spans="1:6">
      <c r="A199" s="149">
        <v>110</v>
      </c>
      <c r="B199" s="147" t="s">
        <v>509</v>
      </c>
      <c r="C199" s="146" t="s">
        <v>510</v>
      </c>
      <c r="D199" s="47" t="s">
        <v>511</v>
      </c>
      <c r="E199" s="147" t="s">
        <v>283</v>
      </c>
      <c r="F199" s="126">
        <v>5</v>
      </c>
    </row>
    <row r="200" spans="1:6">
      <c r="A200" s="130">
        <v>111</v>
      </c>
      <c r="B200" s="147" t="s">
        <v>512</v>
      </c>
      <c r="C200" s="146" t="s">
        <v>513</v>
      </c>
      <c r="D200" s="47" t="s">
        <v>514</v>
      </c>
      <c r="E200" s="147" t="s">
        <v>283</v>
      </c>
      <c r="F200" s="126">
        <v>5</v>
      </c>
    </row>
    <row r="201" spans="1:6">
      <c r="A201" s="130">
        <v>112</v>
      </c>
      <c r="B201" s="147" t="s">
        <v>515</v>
      </c>
      <c r="C201" s="146" t="s">
        <v>516</v>
      </c>
      <c r="D201" s="47" t="s">
        <v>517</v>
      </c>
      <c r="E201" s="147" t="s">
        <v>107</v>
      </c>
      <c r="F201" s="126">
        <v>20</v>
      </c>
    </row>
    <row r="202" spans="1:6">
      <c r="A202" s="149">
        <v>113</v>
      </c>
      <c r="B202" s="147" t="s">
        <v>518</v>
      </c>
      <c r="C202" s="146" t="s">
        <v>519</v>
      </c>
      <c r="D202" s="47" t="s">
        <v>520</v>
      </c>
      <c r="E202" s="147" t="s">
        <v>107</v>
      </c>
      <c r="F202" s="126">
        <v>2</v>
      </c>
    </row>
    <row r="203" spans="1:6">
      <c r="A203" s="130">
        <v>114</v>
      </c>
      <c r="B203" s="147" t="s">
        <v>521</v>
      </c>
      <c r="C203" s="146" t="s">
        <v>522</v>
      </c>
      <c r="D203" s="47" t="s">
        <v>523</v>
      </c>
      <c r="E203" s="147" t="s">
        <v>283</v>
      </c>
      <c r="F203" s="126">
        <v>2</v>
      </c>
    </row>
    <row r="204" spans="1:6">
      <c r="A204" s="130">
        <v>115</v>
      </c>
      <c r="B204" s="147" t="s">
        <v>524</v>
      </c>
      <c r="C204" s="146"/>
      <c r="D204" s="47" t="s">
        <v>525</v>
      </c>
      <c r="E204" s="147" t="s">
        <v>12</v>
      </c>
      <c r="F204" s="126">
        <v>5</v>
      </c>
    </row>
    <row r="205" spans="1:6">
      <c r="A205" s="149">
        <v>116</v>
      </c>
      <c r="B205" s="157" t="s">
        <v>526</v>
      </c>
      <c r="C205" s="146"/>
      <c r="D205" s="47" t="s">
        <v>527</v>
      </c>
      <c r="E205" s="147" t="s">
        <v>12</v>
      </c>
      <c r="F205" s="126">
        <v>3</v>
      </c>
    </row>
    <row r="206" spans="1:6">
      <c r="A206" s="130">
        <v>117</v>
      </c>
      <c r="B206" s="147" t="s">
        <v>528</v>
      </c>
      <c r="C206" s="146"/>
      <c r="D206" s="47"/>
      <c r="E206" s="147" t="s">
        <v>107</v>
      </c>
      <c r="F206" s="126">
        <v>50</v>
      </c>
    </row>
    <row r="207" spans="1:6">
      <c r="A207" s="130">
        <v>118</v>
      </c>
      <c r="B207" s="147" t="s">
        <v>529</v>
      </c>
      <c r="C207" s="146" t="s">
        <v>530</v>
      </c>
      <c r="D207" s="47" t="s">
        <v>531</v>
      </c>
      <c r="E207" s="147" t="s">
        <v>107</v>
      </c>
      <c r="F207" s="126">
        <v>5</v>
      </c>
    </row>
    <row r="208" spans="1:6">
      <c r="A208" s="149">
        <v>119</v>
      </c>
      <c r="B208" s="147" t="s">
        <v>532</v>
      </c>
      <c r="C208" s="146" t="s">
        <v>533</v>
      </c>
      <c r="D208" s="47" t="s">
        <v>531</v>
      </c>
      <c r="E208" s="147" t="s">
        <v>107</v>
      </c>
      <c r="F208" s="126">
        <v>5</v>
      </c>
    </row>
    <row r="209" spans="1:6">
      <c r="A209" s="130">
        <v>120</v>
      </c>
      <c r="B209" s="147" t="s">
        <v>534</v>
      </c>
      <c r="C209" s="146" t="s">
        <v>535</v>
      </c>
      <c r="D209" s="47" t="s">
        <v>536</v>
      </c>
      <c r="E209" s="147" t="s">
        <v>107</v>
      </c>
      <c r="F209" s="126">
        <v>3</v>
      </c>
    </row>
    <row r="210" spans="1:6">
      <c r="A210" s="130">
        <v>121</v>
      </c>
      <c r="B210" s="147" t="s">
        <v>537</v>
      </c>
      <c r="C210" s="146"/>
      <c r="D210" s="47" t="s">
        <v>538</v>
      </c>
      <c r="E210" s="147" t="s">
        <v>37</v>
      </c>
      <c r="F210" s="126">
        <v>13</v>
      </c>
    </row>
    <row r="211" spans="1:6">
      <c r="A211" s="149">
        <v>122</v>
      </c>
      <c r="B211" s="147" t="s">
        <v>539</v>
      </c>
      <c r="C211" s="146" t="s">
        <v>540</v>
      </c>
      <c r="D211" s="47" t="s">
        <v>541</v>
      </c>
      <c r="E211" s="147" t="s">
        <v>107</v>
      </c>
      <c r="F211" s="126">
        <v>2</v>
      </c>
    </row>
    <row r="212" spans="1:6">
      <c r="A212" s="130">
        <v>123</v>
      </c>
      <c r="B212" s="147" t="s">
        <v>542</v>
      </c>
      <c r="C212" s="146"/>
      <c r="D212" s="47" t="s">
        <v>543</v>
      </c>
      <c r="E212" s="147" t="s">
        <v>107</v>
      </c>
      <c r="F212" s="126">
        <v>3</v>
      </c>
    </row>
    <row r="213" s="116" customFormat="1" ht="12" spans="1:6">
      <c r="A213" s="130">
        <v>124</v>
      </c>
      <c r="B213" s="130" t="s">
        <v>544</v>
      </c>
      <c r="C213" s="130" t="s">
        <v>545</v>
      </c>
      <c r="D213" s="154" t="s">
        <v>546</v>
      </c>
      <c r="E213" s="138" t="s">
        <v>12</v>
      </c>
      <c r="F213" s="142">
        <v>2</v>
      </c>
    </row>
    <row r="214" ht="60" spans="1:6">
      <c r="A214" s="149">
        <v>125</v>
      </c>
      <c r="B214" s="147" t="s">
        <v>547</v>
      </c>
      <c r="C214" s="146"/>
      <c r="D214" s="47" t="s">
        <v>548</v>
      </c>
      <c r="E214" s="147" t="s">
        <v>12</v>
      </c>
      <c r="F214" s="126">
        <v>1</v>
      </c>
    </row>
    <row r="215" spans="1:6">
      <c r="A215" s="130">
        <v>126</v>
      </c>
      <c r="B215" s="147" t="s">
        <v>549</v>
      </c>
      <c r="C215" s="146"/>
      <c r="D215" s="47"/>
      <c r="E215" s="147" t="s">
        <v>107</v>
      </c>
      <c r="F215" s="126">
        <v>3</v>
      </c>
    </row>
    <row r="216" ht="72" spans="1:6">
      <c r="A216" s="130">
        <v>127</v>
      </c>
      <c r="B216" s="147" t="s">
        <v>550</v>
      </c>
      <c r="C216" s="146" t="s">
        <v>551</v>
      </c>
      <c r="D216" s="47" t="s">
        <v>552</v>
      </c>
      <c r="E216" s="147" t="s">
        <v>12</v>
      </c>
      <c r="F216" s="126">
        <v>1</v>
      </c>
    </row>
    <row r="217" spans="1:6">
      <c r="A217" s="149">
        <v>128</v>
      </c>
      <c r="B217" s="147" t="s">
        <v>553</v>
      </c>
      <c r="C217" s="146" t="s">
        <v>554</v>
      </c>
      <c r="D217" s="47" t="s">
        <v>555</v>
      </c>
      <c r="E217" s="147" t="s">
        <v>107</v>
      </c>
      <c r="F217" s="126">
        <v>5</v>
      </c>
    </row>
    <row r="218" spans="1:6">
      <c r="A218" s="130">
        <v>129</v>
      </c>
      <c r="B218" s="147" t="s">
        <v>556</v>
      </c>
      <c r="C218" s="146" t="s">
        <v>557</v>
      </c>
      <c r="D218" s="47" t="s">
        <v>558</v>
      </c>
      <c r="E218" s="147" t="s">
        <v>12</v>
      </c>
      <c r="F218" s="126">
        <v>1</v>
      </c>
    </row>
    <row r="219" spans="1:6">
      <c r="A219" s="130">
        <v>130</v>
      </c>
      <c r="B219" s="147" t="s">
        <v>559</v>
      </c>
      <c r="C219" s="146" t="s">
        <v>560</v>
      </c>
      <c r="D219" s="47" t="s">
        <v>561</v>
      </c>
      <c r="E219" s="147" t="s">
        <v>107</v>
      </c>
      <c r="F219" s="126">
        <v>5</v>
      </c>
    </row>
    <row r="220" spans="1:6">
      <c r="A220" s="149">
        <v>131</v>
      </c>
      <c r="B220" s="147" t="s">
        <v>562</v>
      </c>
      <c r="C220" s="146" t="s">
        <v>563</v>
      </c>
      <c r="D220" s="47" t="s">
        <v>564</v>
      </c>
      <c r="E220" s="147" t="s">
        <v>107</v>
      </c>
      <c r="F220" s="126">
        <v>5</v>
      </c>
    </row>
    <row r="221" spans="1:6">
      <c r="A221" s="130">
        <v>132</v>
      </c>
      <c r="B221" s="147" t="s">
        <v>565</v>
      </c>
      <c r="C221" s="146" t="s">
        <v>566</v>
      </c>
      <c r="D221" s="47" t="s">
        <v>564</v>
      </c>
      <c r="E221" s="147" t="s">
        <v>107</v>
      </c>
      <c r="F221" s="126">
        <v>5</v>
      </c>
    </row>
    <row r="222" s="116" customFormat="1" ht="72" spans="1:6">
      <c r="A222" s="130">
        <v>133</v>
      </c>
      <c r="B222" s="130" t="s">
        <v>567</v>
      </c>
      <c r="C222" s="158"/>
      <c r="D222" s="47" t="s">
        <v>568</v>
      </c>
      <c r="E222" s="131" t="s">
        <v>107</v>
      </c>
      <c r="F222" s="142">
        <v>1</v>
      </c>
    </row>
    <row r="223" spans="1:6">
      <c r="A223" s="159" t="s">
        <v>569</v>
      </c>
      <c r="B223" s="149"/>
      <c r="C223" s="132"/>
      <c r="D223" s="133"/>
      <c r="E223" s="143"/>
      <c r="F223" s="126"/>
    </row>
    <row r="224" ht="24" spans="1:6">
      <c r="A224" s="149">
        <v>1</v>
      </c>
      <c r="B224" s="147" t="s">
        <v>570</v>
      </c>
      <c r="C224" s="146"/>
      <c r="D224" s="47" t="s">
        <v>571</v>
      </c>
      <c r="E224" s="149" t="s">
        <v>12</v>
      </c>
      <c r="F224" s="126">
        <v>2</v>
      </c>
    </row>
    <row r="225" ht="24" spans="1:6">
      <c r="A225" s="149">
        <v>2</v>
      </c>
      <c r="B225" s="160" t="s">
        <v>572</v>
      </c>
      <c r="C225" s="146"/>
      <c r="D225" s="47" t="s">
        <v>573</v>
      </c>
      <c r="E225" s="149" t="s">
        <v>12</v>
      </c>
      <c r="F225" s="126">
        <v>2</v>
      </c>
    </row>
    <row r="226" ht="24" spans="1:6">
      <c r="A226" s="149">
        <v>3</v>
      </c>
      <c r="B226" s="147" t="s">
        <v>574</v>
      </c>
      <c r="C226" s="146"/>
      <c r="D226" s="47" t="s">
        <v>575</v>
      </c>
      <c r="E226" s="149" t="s">
        <v>37</v>
      </c>
      <c r="F226" s="126">
        <v>1</v>
      </c>
    </row>
    <row r="227" spans="1:6">
      <c r="A227" s="149">
        <v>4</v>
      </c>
      <c r="B227" s="149" t="s">
        <v>576</v>
      </c>
      <c r="C227" s="146"/>
      <c r="D227" s="47" t="s">
        <v>577</v>
      </c>
      <c r="E227" s="149" t="s">
        <v>29</v>
      </c>
      <c r="F227" s="126">
        <v>150</v>
      </c>
    </row>
    <row r="228" spans="1:6">
      <c r="A228" s="149">
        <v>5</v>
      </c>
      <c r="B228" s="149" t="s">
        <v>578</v>
      </c>
      <c r="C228" s="146"/>
      <c r="D228" s="47" t="s">
        <v>579</v>
      </c>
      <c r="E228" s="149" t="s">
        <v>29</v>
      </c>
      <c r="F228" s="126">
        <v>50</v>
      </c>
    </row>
    <row r="229" spans="1:6">
      <c r="A229" s="149">
        <v>6</v>
      </c>
      <c r="B229" s="149" t="s">
        <v>580</v>
      </c>
      <c r="C229" s="146"/>
      <c r="D229" s="47" t="s">
        <v>581</v>
      </c>
      <c r="E229" s="149" t="s">
        <v>12</v>
      </c>
      <c r="F229" s="126">
        <v>3</v>
      </c>
    </row>
    <row r="230" spans="1:6">
      <c r="A230" s="149">
        <v>7</v>
      </c>
      <c r="B230" s="149" t="s">
        <v>582</v>
      </c>
      <c r="C230" s="146"/>
      <c r="D230" s="47" t="s">
        <v>583</v>
      </c>
      <c r="E230" s="149" t="s">
        <v>37</v>
      </c>
      <c r="F230" s="126">
        <v>2</v>
      </c>
    </row>
    <row r="231" spans="1:6">
      <c r="A231" s="149">
        <v>8</v>
      </c>
      <c r="B231" s="149" t="s">
        <v>584</v>
      </c>
      <c r="C231" s="146"/>
      <c r="D231" s="47" t="s">
        <v>585</v>
      </c>
      <c r="E231" s="149" t="s">
        <v>37</v>
      </c>
      <c r="F231" s="126">
        <v>2</v>
      </c>
    </row>
    <row r="232" spans="1:6">
      <c r="A232" s="149">
        <v>9</v>
      </c>
      <c r="B232" s="149" t="s">
        <v>586</v>
      </c>
      <c r="C232" s="146"/>
      <c r="D232" s="47" t="s">
        <v>587</v>
      </c>
      <c r="E232" s="149" t="s">
        <v>588</v>
      </c>
      <c r="F232" s="126">
        <v>60</v>
      </c>
    </row>
    <row r="233" spans="1:6">
      <c r="A233" s="149">
        <v>10</v>
      </c>
      <c r="B233" s="149" t="s">
        <v>589</v>
      </c>
      <c r="C233" s="146"/>
      <c r="D233" s="47" t="s">
        <v>583</v>
      </c>
      <c r="E233" s="149" t="s">
        <v>37</v>
      </c>
      <c r="F233" s="126">
        <v>2</v>
      </c>
    </row>
    <row r="234" spans="1:6">
      <c r="A234" s="161" t="s">
        <v>590</v>
      </c>
      <c r="B234" s="162"/>
      <c r="C234" s="132"/>
      <c r="D234" s="133"/>
      <c r="E234" s="165"/>
      <c r="F234" s="126"/>
    </row>
    <row r="235" ht="24" spans="1:6">
      <c r="A235" s="163">
        <v>1</v>
      </c>
      <c r="B235" s="160" t="s">
        <v>591</v>
      </c>
      <c r="C235" s="126"/>
      <c r="D235" s="47" t="s">
        <v>592</v>
      </c>
      <c r="E235" s="163" t="s">
        <v>29</v>
      </c>
      <c r="F235" s="126">
        <v>60</v>
      </c>
    </row>
    <row r="236" ht="24" spans="1:6">
      <c r="A236" s="163">
        <v>2</v>
      </c>
      <c r="B236" s="160" t="s">
        <v>580</v>
      </c>
      <c r="C236" s="126"/>
      <c r="D236" s="47" t="s">
        <v>593</v>
      </c>
      <c r="E236" s="166" t="s">
        <v>107</v>
      </c>
      <c r="F236" s="126">
        <v>2</v>
      </c>
    </row>
    <row r="237" ht="60" spans="1:6">
      <c r="A237" s="163">
        <v>3</v>
      </c>
      <c r="B237" s="160" t="s">
        <v>594</v>
      </c>
      <c r="C237" s="126"/>
      <c r="D237" s="47" t="s">
        <v>595</v>
      </c>
      <c r="E237" s="166" t="s">
        <v>107</v>
      </c>
      <c r="F237" s="126"/>
    </row>
    <row r="238" spans="1:6">
      <c r="A238" s="163">
        <v>4</v>
      </c>
      <c r="B238" s="160" t="s">
        <v>596</v>
      </c>
      <c r="C238" s="126"/>
      <c r="D238" s="47" t="s">
        <v>597</v>
      </c>
      <c r="E238" s="166" t="s">
        <v>107</v>
      </c>
      <c r="F238" s="126">
        <v>12</v>
      </c>
    </row>
    <row r="239" spans="1:6">
      <c r="A239" s="163">
        <v>5</v>
      </c>
      <c r="B239" s="160" t="s">
        <v>586</v>
      </c>
      <c r="C239" s="164"/>
      <c r="D239" s="47" t="s">
        <v>598</v>
      </c>
      <c r="E239" s="163" t="s">
        <v>588</v>
      </c>
      <c r="F239" s="126">
        <v>13</v>
      </c>
    </row>
  </sheetData>
  <mergeCells count="3">
    <mergeCell ref="A1:F1"/>
    <mergeCell ref="A8:A9"/>
    <mergeCell ref="G140:G141"/>
  </mergeCells>
  <pageMargins left="0.75" right="0.75" top="1" bottom="1" header="0.5" footer="0.5"/>
  <pageSetup paperSize="9" scale="65" fitToHeight="0"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1"/>
  <sheetViews>
    <sheetView workbookViewId="0">
      <selection activeCell="A2" sqref="$A2:$XFD2"/>
    </sheetView>
  </sheetViews>
  <sheetFormatPr defaultColWidth="9" defaultRowHeight="12"/>
  <cols>
    <col min="1" max="1" width="14.625" style="67" customWidth="1"/>
    <col min="2" max="2" width="20.625" style="67" customWidth="1"/>
    <col min="3" max="3" width="18.125" style="71" customWidth="1"/>
    <col min="4" max="4" width="122.625" style="72" customWidth="1"/>
    <col min="5" max="5" width="3.875" style="67" customWidth="1"/>
    <col min="6" max="6" width="4.875" style="71" customWidth="1"/>
    <col min="7" max="16338" width="9" style="73"/>
    <col min="16339" max="16367" width="46.25" style="73"/>
    <col min="16368" max="16375" width="9" style="73"/>
    <col min="16376" max="16376" width="46.25" style="73"/>
    <col min="16377" max="16384" width="9" style="73"/>
  </cols>
  <sheetData>
    <row r="1" s="65" customFormat="1" spans="1:6">
      <c r="A1" s="36" t="s">
        <v>599</v>
      </c>
      <c r="B1" s="17"/>
      <c r="C1" s="17"/>
      <c r="D1" s="40"/>
      <c r="E1" s="17"/>
      <c r="F1" s="89"/>
    </row>
    <row r="2" s="1" customFormat="1" ht="14.25" spans="1:6">
      <c r="A2" s="38" t="s">
        <v>1</v>
      </c>
      <c r="B2" s="38" t="s">
        <v>2</v>
      </c>
      <c r="C2" s="39" t="s">
        <v>3</v>
      </c>
      <c r="D2" s="39" t="s">
        <v>4</v>
      </c>
      <c r="E2" s="38" t="s">
        <v>5</v>
      </c>
      <c r="F2" s="38" t="s">
        <v>6</v>
      </c>
    </row>
    <row r="3" s="66" customFormat="1" spans="1:14">
      <c r="A3" s="74" t="s">
        <v>7</v>
      </c>
      <c r="B3" s="74"/>
      <c r="C3" s="75"/>
      <c r="D3" s="76"/>
      <c r="E3" s="90"/>
      <c r="F3" s="91"/>
      <c r="G3" s="92"/>
      <c r="H3" s="92"/>
      <c r="I3" s="92"/>
      <c r="J3" s="92"/>
      <c r="K3" s="92"/>
      <c r="L3" s="92"/>
      <c r="M3" s="92"/>
      <c r="N3" s="92"/>
    </row>
    <row r="4" s="66" customFormat="1" ht="60" spans="1:14">
      <c r="A4" s="77" t="s">
        <v>8</v>
      </c>
      <c r="B4" s="77" t="s">
        <v>9</v>
      </c>
      <c r="C4" s="78" t="s">
        <v>10</v>
      </c>
      <c r="D4" s="21" t="s">
        <v>11</v>
      </c>
      <c r="E4" s="77" t="s">
        <v>12</v>
      </c>
      <c r="F4" s="86">
        <v>3</v>
      </c>
      <c r="G4" s="92"/>
      <c r="H4" s="92"/>
      <c r="I4" s="92"/>
      <c r="J4" s="92"/>
      <c r="K4" s="92"/>
      <c r="L4" s="92"/>
      <c r="M4" s="92"/>
      <c r="N4" s="92"/>
    </row>
    <row r="5" s="66" customFormat="1" ht="120" spans="1:14">
      <c r="A5" s="77" t="s">
        <v>13</v>
      </c>
      <c r="B5" s="79" t="s">
        <v>14</v>
      </c>
      <c r="C5" s="78" t="s">
        <v>15</v>
      </c>
      <c r="D5" s="21" t="s">
        <v>16</v>
      </c>
      <c r="E5" s="77" t="s">
        <v>12</v>
      </c>
      <c r="F5" s="86">
        <v>2</v>
      </c>
      <c r="G5" s="92"/>
      <c r="H5" s="92"/>
      <c r="I5" s="92"/>
      <c r="J5" s="92"/>
      <c r="K5" s="92"/>
      <c r="L5" s="92"/>
      <c r="M5" s="92"/>
      <c r="N5" s="92"/>
    </row>
    <row r="6" s="66" customFormat="1" ht="60" spans="1:14">
      <c r="A6" s="77" t="s">
        <v>17</v>
      </c>
      <c r="B6" s="77" t="s">
        <v>18</v>
      </c>
      <c r="C6" s="78" t="s">
        <v>19</v>
      </c>
      <c r="D6" s="21" t="s">
        <v>600</v>
      </c>
      <c r="E6" s="77" t="s">
        <v>12</v>
      </c>
      <c r="F6" s="86">
        <v>2</v>
      </c>
      <c r="G6" s="92"/>
      <c r="H6" s="92"/>
      <c r="I6" s="92"/>
      <c r="J6" s="92"/>
      <c r="K6" s="92"/>
      <c r="L6" s="92"/>
      <c r="M6" s="92"/>
      <c r="N6" s="92"/>
    </row>
    <row r="7" s="66" customFormat="1" spans="1:14">
      <c r="A7" s="77" t="s">
        <v>21</v>
      </c>
      <c r="B7" s="77" t="s">
        <v>22</v>
      </c>
      <c r="C7" s="78" t="s">
        <v>23</v>
      </c>
      <c r="D7" s="21" t="s">
        <v>24</v>
      </c>
      <c r="E7" s="77" t="s">
        <v>12</v>
      </c>
      <c r="F7" s="86">
        <v>1</v>
      </c>
      <c r="G7" s="92"/>
      <c r="H7" s="92"/>
      <c r="I7" s="92"/>
      <c r="J7" s="92"/>
      <c r="K7" s="92"/>
      <c r="L7" s="92"/>
      <c r="M7" s="92"/>
      <c r="N7" s="92"/>
    </row>
    <row r="8" s="66" customFormat="1" spans="1:14">
      <c r="A8" s="77" t="s">
        <v>25</v>
      </c>
      <c r="B8" s="77" t="s">
        <v>26</v>
      </c>
      <c r="C8" s="78" t="s">
        <v>27</v>
      </c>
      <c r="D8" s="21" t="s">
        <v>28</v>
      </c>
      <c r="E8" s="77" t="s">
        <v>29</v>
      </c>
      <c r="F8" s="86">
        <v>51</v>
      </c>
      <c r="G8" s="92"/>
      <c r="H8" s="92"/>
      <c r="I8" s="92"/>
      <c r="J8" s="92"/>
      <c r="K8" s="92"/>
      <c r="L8" s="92"/>
      <c r="M8" s="92"/>
      <c r="N8" s="92"/>
    </row>
    <row r="9" s="66" customFormat="1" spans="1:14">
      <c r="A9" s="77"/>
      <c r="B9" s="77" t="s">
        <v>30</v>
      </c>
      <c r="C9" s="78" t="s">
        <v>31</v>
      </c>
      <c r="D9" s="21" t="s">
        <v>601</v>
      </c>
      <c r="E9" s="77" t="s">
        <v>29</v>
      </c>
      <c r="F9" s="86">
        <v>48</v>
      </c>
      <c r="G9" s="92"/>
      <c r="H9" s="92"/>
      <c r="I9" s="92"/>
      <c r="J9" s="92"/>
      <c r="K9" s="92"/>
      <c r="L9" s="92"/>
      <c r="M9" s="92"/>
      <c r="N9" s="92"/>
    </row>
    <row r="10" s="67" customFormat="1" ht="192" spans="1:6">
      <c r="A10" s="77" t="s">
        <v>33</v>
      </c>
      <c r="B10" s="10" t="s">
        <v>34</v>
      </c>
      <c r="C10" s="10" t="s">
        <v>35</v>
      </c>
      <c r="D10" s="20" t="s">
        <v>36</v>
      </c>
      <c r="E10" s="10" t="s">
        <v>37</v>
      </c>
      <c r="F10" s="26">
        <v>1</v>
      </c>
    </row>
    <row r="11" s="66" customFormat="1" ht="60" spans="1:14">
      <c r="A11" s="77" t="s">
        <v>38</v>
      </c>
      <c r="B11" s="77" t="s">
        <v>9</v>
      </c>
      <c r="C11" s="78" t="s">
        <v>39</v>
      </c>
      <c r="D11" s="21" t="s">
        <v>11</v>
      </c>
      <c r="E11" s="77" t="s">
        <v>12</v>
      </c>
      <c r="F11" s="86">
        <v>3</v>
      </c>
      <c r="G11" s="92"/>
      <c r="H11" s="92"/>
      <c r="I11" s="92"/>
      <c r="J11" s="92"/>
      <c r="K11" s="92"/>
      <c r="L11" s="92"/>
      <c r="M11" s="92"/>
      <c r="N11" s="92"/>
    </row>
    <row r="12" s="66" customFormat="1" ht="48" spans="1:14">
      <c r="A12" s="77" t="s">
        <v>40</v>
      </c>
      <c r="B12" s="77" t="s">
        <v>41</v>
      </c>
      <c r="C12" s="78" t="s">
        <v>10</v>
      </c>
      <c r="D12" s="21" t="s">
        <v>42</v>
      </c>
      <c r="E12" s="77" t="s">
        <v>12</v>
      </c>
      <c r="F12" s="86">
        <v>6</v>
      </c>
      <c r="G12" s="92"/>
      <c r="H12" s="92"/>
      <c r="I12" s="92"/>
      <c r="J12" s="92"/>
      <c r="K12" s="92"/>
      <c r="L12" s="92"/>
      <c r="M12" s="92"/>
      <c r="N12" s="92"/>
    </row>
    <row r="13" s="66" customFormat="1" ht="24" spans="1:14">
      <c r="A13" s="77" t="s">
        <v>43</v>
      </c>
      <c r="B13" s="77" t="s">
        <v>48</v>
      </c>
      <c r="C13" s="78" t="s">
        <v>49</v>
      </c>
      <c r="D13" s="21" t="s">
        <v>50</v>
      </c>
      <c r="E13" s="77" t="s">
        <v>12</v>
      </c>
      <c r="F13" s="86">
        <v>2</v>
      </c>
      <c r="G13" s="92"/>
      <c r="H13" s="92"/>
      <c r="I13" s="92"/>
      <c r="J13" s="92"/>
      <c r="K13" s="92"/>
      <c r="L13" s="92"/>
      <c r="M13" s="92"/>
      <c r="N13" s="92"/>
    </row>
    <row r="14" s="66" customFormat="1" spans="1:14">
      <c r="A14" s="74" t="s">
        <v>51</v>
      </c>
      <c r="B14" s="74"/>
      <c r="C14" s="80"/>
      <c r="D14" s="81"/>
      <c r="E14" s="88"/>
      <c r="F14" s="86"/>
      <c r="G14" s="92"/>
      <c r="H14" s="92"/>
      <c r="I14" s="92"/>
      <c r="J14" s="92"/>
      <c r="K14" s="92"/>
      <c r="L14" s="92"/>
      <c r="M14" s="92"/>
      <c r="N14" s="92"/>
    </row>
    <row r="15" s="66" customFormat="1" ht="36" spans="1:14">
      <c r="A15" s="77" t="s">
        <v>52</v>
      </c>
      <c r="B15" s="77" t="s">
        <v>53</v>
      </c>
      <c r="C15" s="78" t="s">
        <v>54</v>
      </c>
      <c r="D15" s="21" t="s">
        <v>55</v>
      </c>
      <c r="E15" s="77" t="s">
        <v>12</v>
      </c>
      <c r="F15" s="86">
        <v>2</v>
      </c>
      <c r="G15" s="92"/>
      <c r="H15" s="92"/>
      <c r="I15" s="92"/>
      <c r="J15" s="92"/>
      <c r="K15" s="92"/>
      <c r="L15" s="92"/>
      <c r="M15" s="92"/>
      <c r="N15" s="92"/>
    </row>
    <row r="16" s="66" customFormat="1" spans="1:14">
      <c r="A16" s="74" t="s">
        <v>56</v>
      </c>
      <c r="B16" s="74"/>
      <c r="C16" s="80"/>
      <c r="D16" s="81"/>
      <c r="E16" s="88"/>
      <c r="F16" s="86"/>
      <c r="G16" s="92"/>
      <c r="H16" s="92"/>
      <c r="I16" s="92"/>
      <c r="J16" s="92"/>
      <c r="K16" s="92"/>
      <c r="L16" s="92"/>
      <c r="M16" s="92"/>
      <c r="N16" s="92"/>
    </row>
    <row r="17" s="66" customFormat="1" ht="36" spans="1:14">
      <c r="A17" s="77" t="s">
        <v>57</v>
      </c>
      <c r="B17" s="77" t="s">
        <v>58</v>
      </c>
      <c r="C17" s="78" t="s">
        <v>59</v>
      </c>
      <c r="D17" s="21" t="s">
        <v>602</v>
      </c>
      <c r="E17" s="77" t="s">
        <v>12</v>
      </c>
      <c r="F17" s="86">
        <v>4</v>
      </c>
      <c r="G17" s="92"/>
      <c r="H17" s="92"/>
      <c r="I17" s="92"/>
      <c r="J17" s="92"/>
      <c r="K17" s="92"/>
      <c r="L17" s="92"/>
      <c r="M17" s="92"/>
      <c r="N17" s="92"/>
    </row>
    <row r="18" s="66" customFormat="1" ht="72" spans="1:14">
      <c r="A18" s="77" t="s">
        <v>61</v>
      </c>
      <c r="B18" s="77" t="s">
        <v>62</v>
      </c>
      <c r="C18" s="78" t="s">
        <v>63</v>
      </c>
      <c r="D18" s="21" t="s">
        <v>95</v>
      </c>
      <c r="E18" s="77" t="s">
        <v>12</v>
      </c>
      <c r="F18" s="86">
        <v>5</v>
      </c>
      <c r="G18" s="92"/>
      <c r="H18" s="92"/>
      <c r="I18" s="92"/>
      <c r="J18" s="92"/>
      <c r="K18" s="92"/>
      <c r="L18" s="92"/>
      <c r="M18" s="92"/>
      <c r="N18" s="92"/>
    </row>
    <row r="19" s="66" customFormat="1" ht="60" spans="1:14">
      <c r="A19" s="77" t="s">
        <v>65</v>
      </c>
      <c r="B19" s="77" t="s">
        <v>66</v>
      </c>
      <c r="C19" s="78" t="s">
        <v>67</v>
      </c>
      <c r="D19" s="21" t="s">
        <v>68</v>
      </c>
      <c r="E19" s="77" t="s">
        <v>12</v>
      </c>
      <c r="F19" s="86">
        <v>3</v>
      </c>
      <c r="G19" s="92"/>
      <c r="H19" s="92"/>
      <c r="I19" s="92"/>
      <c r="J19" s="92"/>
      <c r="K19" s="92"/>
      <c r="L19" s="92"/>
      <c r="M19" s="92"/>
      <c r="N19" s="92"/>
    </row>
    <row r="20" s="66" customFormat="1" ht="228" spans="1:14">
      <c r="A20" s="77" t="s">
        <v>69</v>
      </c>
      <c r="B20" s="77" t="s">
        <v>70</v>
      </c>
      <c r="C20" s="78" t="s">
        <v>71</v>
      </c>
      <c r="D20" s="21" t="s">
        <v>603</v>
      </c>
      <c r="E20" s="77" t="s">
        <v>12</v>
      </c>
      <c r="F20" s="86">
        <v>6</v>
      </c>
      <c r="G20" s="92"/>
      <c r="H20" s="92"/>
      <c r="I20" s="92"/>
      <c r="J20" s="92"/>
      <c r="K20" s="92"/>
      <c r="L20" s="92"/>
      <c r="M20" s="92"/>
      <c r="N20" s="92"/>
    </row>
    <row r="21" s="66" customFormat="1" ht="36" spans="1:14">
      <c r="A21" s="77" t="s">
        <v>73</v>
      </c>
      <c r="B21" s="77" t="s">
        <v>74</v>
      </c>
      <c r="C21" s="78" t="s">
        <v>75</v>
      </c>
      <c r="D21" s="21" t="s">
        <v>604</v>
      </c>
      <c r="E21" s="77" t="s">
        <v>12</v>
      </c>
      <c r="F21" s="86">
        <v>2</v>
      </c>
      <c r="G21" s="92"/>
      <c r="H21" s="92"/>
      <c r="I21" s="92"/>
      <c r="J21" s="92"/>
      <c r="K21" s="92"/>
      <c r="L21" s="92"/>
      <c r="M21" s="92"/>
      <c r="N21" s="92"/>
    </row>
    <row r="22" s="66" customFormat="1" ht="48.75" spans="1:14">
      <c r="A22" s="77" t="s">
        <v>77</v>
      </c>
      <c r="B22" s="77" t="s">
        <v>78</v>
      </c>
      <c r="C22" s="78" t="s">
        <v>79</v>
      </c>
      <c r="D22" s="82" t="s">
        <v>605</v>
      </c>
      <c r="E22" s="77" t="s">
        <v>12</v>
      </c>
      <c r="F22" s="86">
        <v>2</v>
      </c>
      <c r="G22" s="92"/>
      <c r="H22" s="92"/>
      <c r="I22" s="92"/>
      <c r="J22" s="92"/>
      <c r="K22" s="92"/>
      <c r="L22" s="92"/>
      <c r="M22" s="92"/>
      <c r="N22" s="92"/>
    </row>
    <row r="23" s="66" customFormat="1" ht="84" spans="1:14">
      <c r="A23" s="77" t="s">
        <v>81</v>
      </c>
      <c r="B23" s="77" t="s">
        <v>82</v>
      </c>
      <c r="C23" s="78" t="s">
        <v>83</v>
      </c>
      <c r="D23" s="21" t="s">
        <v>84</v>
      </c>
      <c r="E23" s="77" t="s">
        <v>12</v>
      </c>
      <c r="F23" s="86">
        <v>2</v>
      </c>
      <c r="G23" s="92"/>
      <c r="H23" s="92"/>
      <c r="I23" s="92"/>
      <c r="J23" s="92"/>
      <c r="K23" s="92"/>
      <c r="L23" s="92"/>
      <c r="M23" s="92"/>
      <c r="N23" s="92"/>
    </row>
    <row r="24" s="66" customFormat="1" spans="1:14">
      <c r="A24" s="77" t="s">
        <v>85</v>
      </c>
      <c r="B24" s="77" t="s">
        <v>86</v>
      </c>
      <c r="C24" s="78" t="s">
        <v>87</v>
      </c>
      <c r="D24" s="21" t="s">
        <v>88</v>
      </c>
      <c r="E24" s="93" t="s">
        <v>12</v>
      </c>
      <c r="F24" s="86">
        <v>2</v>
      </c>
      <c r="G24" s="92"/>
      <c r="H24" s="92"/>
      <c r="I24" s="92"/>
      <c r="J24" s="92"/>
      <c r="K24" s="92"/>
      <c r="L24" s="92"/>
      <c r="M24" s="92"/>
      <c r="N24" s="92"/>
    </row>
    <row r="25" s="66" customFormat="1" ht="36" spans="1:14">
      <c r="A25" s="77" t="s">
        <v>89</v>
      </c>
      <c r="B25" s="77" t="s">
        <v>90</v>
      </c>
      <c r="C25" s="78" t="s">
        <v>67</v>
      </c>
      <c r="D25" s="21" t="s">
        <v>91</v>
      </c>
      <c r="E25" s="77" t="s">
        <v>12</v>
      </c>
      <c r="F25" s="86">
        <v>3</v>
      </c>
      <c r="G25" s="92"/>
      <c r="H25" s="92"/>
      <c r="I25" s="92"/>
      <c r="J25" s="92"/>
      <c r="K25" s="92"/>
      <c r="L25" s="92"/>
      <c r="M25" s="92"/>
      <c r="N25" s="92"/>
    </row>
    <row r="26" s="66" customFormat="1" ht="72" spans="1:14">
      <c r="A26" s="77" t="s">
        <v>92</v>
      </c>
      <c r="B26" s="77" t="s">
        <v>93</v>
      </c>
      <c r="C26" s="78" t="s">
        <v>94</v>
      </c>
      <c r="D26" s="21" t="s">
        <v>95</v>
      </c>
      <c r="E26" s="77" t="s">
        <v>12</v>
      </c>
      <c r="F26" s="86">
        <v>4</v>
      </c>
      <c r="G26" s="92"/>
      <c r="H26" s="92"/>
      <c r="I26" s="92"/>
      <c r="J26" s="92"/>
      <c r="K26" s="92"/>
      <c r="L26" s="92"/>
      <c r="M26" s="92"/>
      <c r="N26" s="92"/>
    </row>
    <row r="27" s="66" customFormat="1" ht="48" spans="1:14">
      <c r="A27" s="77" t="s">
        <v>96</v>
      </c>
      <c r="B27" s="77" t="s">
        <v>97</v>
      </c>
      <c r="C27" s="83" t="s">
        <v>98</v>
      </c>
      <c r="D27" s="21" t="s">
        <v>606</v>
      </c>
      <c r="E27" s="77" t="s">
        <v>12</v>
      </c>
      <c r="F27" s="86">
        <v>2</v>
      </c>
      <c r="G27" s="92"/>
      <c r="H27" s="92"/>
      <c r="I27" s="92"/>
      <c r="J27" s="92"/>
      <c r="K27" s="92"/>
      <c r="L27" s="92"/>
      <c r="M27" s="92"/>
      <c r="N27" s="92"/>
    </row>
    <row r="28" s="66" customFormat="1" ht="36" spans="1:14">
      <c r="A28" s="77" t="s">
        <v>100</v>
      </c>
      <c r="B28" s="77" t="s">
        <v>101</v>
      </c>
      <c r="C28" s="78" t="s">
        <v>102</v>
      </c>
      <c r="D28" s="21" t="s">
        <v>103</v>
      </c>
      <c r="E28" s="77" t="s">
        <v>12</v>
      </c>
      <c r="F28" s="86">
        <v>4</v>
      </c>
      <c r="G28" s="92"/>
      <c r="H28" s="92"/>
      <c r="I28" s="92"/>
      <c r="J28" s="92"/>
      <c r="K28" s="92"/>
      <c r="L28" s="92"/>
      <c r="M28" s="92"/>
      <c r="N28" s="92"/>
    </row>
    <row r="29" s="66" customFormat="1" spans="1:14">
      <c r="A29" s="84"/>
      <c r="B29" s="85" t="s">
        <v>104</v>
      </c>
      <c r="C29" s="78" t="s">
        <v>105</v>
      </c>
      <c r="D29" s="21" t="s">
        <v>607</v>
      </c>
      <c r="E29" s="84" t="s">
        <v>107</v>
      </c>
      <c r="F29" s="86">
        <v>2</v>
      </c>
      <c r="G29" s="92"/>
      <c r="H29" s="92"/>
      <c r="I29" s="92"/>
      <c r="J29" s="92"/>
      <c r="K29" s="92"/>
      <c r="L29" s="92"/>
      <c r="M29" s="92"/>
      <c r="N29" s="92"/>
    </row>
    <row r="30" s="66" customFormat="1" spans="1:14">
      <c r="A30" s="74" t="s">
        <v>108</v>
      </c>
      <c r="B30" s="74"/>
      <c r="C30" s="80"/>
      <c r="D30" s="81"/>
      <c r="E30" s="88"/>
      <c r="F30" s="86"/>
      <c r="G30" s="92"/>
      <c r="H30" s="92"/>
      <c r="I30" s="92"/>
      <c r="J30" s="92"/>
      <c r="K30" s="92"/>
      <c r="L30" s="92"/>
      <c r="M30" s="92"/>
      <c r="N30" s="92"/>
    </row>
    <row r="31" s="66" customFormat="1" ht="36" spans="1:14">
      <c r="A31" s="77" t="s">
        <v>109</v>
      </c>
      <c r="B31" s="77" t="s">
        <v>110</v>
      </c>
      <c r="C31" s="78" t="s">
        <v>19</v>
      </c>
      <c r="D31" s="21" t="s">
        <v>111</v>
      </c>
      <c r="E31" s="77" t="s">
        <v>12</v>
      </c>
      <c r="F31" s="86">
        <v>2</v>
      </c>
      <c r="G31" s="92"/>
      <c r="H31" s="92"/>
      <c r="I31" s="92"/>
      <c r="J31" s="92"/>
      <c r="K31" s="92"/>
      <c r="L31" s="92"/>
      <c r="M31" s="92"/>
      <c r="N31" s="92"/>
    </row>
    <row r="32" s="66" customFormat="1" ht="72" spans="1:14">
      <c r="A32" s="77" t="s">
        <v>112</v>
      </c>
      <c r="B32" s="77" t="s">
        <v>62</v>
      </c>
      <c r="C32" s="78" t="s">
        <v>94</v>
      </c>
      <c r="D32" s="21" t="s">
        <v>95</v>
      </c>
      <c r="E32" s="77" t="s">
        <v>12</v>
      </c>
      <c r="F32" s="86">
        <v>2</v>
      </c>
      <c r="G32" s="92"/>
      <c r="H32" s="92"/>
      <c r="I32" s="92"/>
      <c r="J32" s="92"/>
      <c r="K32" s="92"/>
      <c r="L32" s="92"/>
      <c r="M32" s="92"/>
      <c r="N32" s="92"/>
    </row>
    <row r="33" s="66" customFormat="1" ht="72" spans="1:14">
      <c r="A33" s="77" t="s">
        <v>113</v>
      </c>
      <c r="B33" s="77" t="s">
        <v>62</v>
      </c>
      <c r="C33" s="78" t="s">
        <v>114</v>
      </c>
      <c r="D33" s="21" t="s">
        <v>95</v>
      </c>
      <c r="E33" s="94" t="s">
        <v>107</v>
      </c>
      <c r="F33" s="86">
        <v>1</v>
      </c>
      <c r="G33" s="92"/>
      <c r="H33" s="92"/>
      <c r="I33" s="92"/>
      <c r="J33" s="92"/>
      <c r="K33" s="92"/>
      <c r="L33" s="92"/>
      <c r="M33" s="92"/>
      <c r="N33" s="92"/>
    </row>
    <row r="34" s="66" customFormat="1" spans="1:14">
      <c r="A34" s="77" t="s">
        <v>115</v>
      </c>
      <c r="B34" s="77" t="s">
        <v>116</v>
      </c>
      <c r="C34" s="78" t="s">
        <v>117</v>
      </c>
      <c r="D34" s="21" t="s">
        <v>118</v>
      </c>
      <c r="E34" s="77" t="s">
        <v>12</v>
      </c>
      <c r="F34" s="86">
        <v>1</v>
      </c>
      <c r="G34" s="92"/>
      <c r="H34" s="92"/>
      <c r="I34" s="92"/>
      <c r="J34" s="92"/>
      <c r="K34" s="92"/>
      <c r="L34" s="92"/>
      <c r="M34" s="92"/>
      <c r="N34" s="92"/>
    </row>
    <row r="35" s="66" customFormat="1" ht="60" spans="1:14">
      <c r="A35" s="77" t="s">
        <v>119</v>
      </c>
      <c r="B35" s="77" t="s">
        <v>120</v>
      </c>
      <c r="C35" s="78" t="s">
        <v>121</v>
      </c>
      <c r="D35" s="21" t="s">
        <v>122</v>
      </c>
      <c r="E35" s="77" t="s">
        <v>12</v>
      </c>
      <c r="F35" s="86">
        <v>1</v>
      </c>
      <c r="G35" s="92"/>
      <c r="H35" s="92"/>
      <c r="I35" s="92"/>
      <c r="J35" s="92"/>
      <c r="K35" s="92"/>
      <c r="L35" s="92"/>
      <c r="M35" s="92"/>
      <c r="N35" s="92"/>
    </row>
    <row r="36" s="66" customFormat="1" ht="288" spans="1:14">
      <c r="A36" s="77" t="s">
        <v>123</v>
      </c>
      <c r="B36" s="17" t="s">
        <v>124</v>
      </c>
      <c r="C36" s="78"/>
      <c r="D36" s="47" t="s">
        <v>125</v>
      </c>
      <c r="E36" s="77" t="s">
        <v>12</v>
      </c>
      <c r="F36" s="86">
        <v>1</v>
      </c>
      <c r="G36" s="92"/>
      <c r="H36" s="92"/>
      <c r="I36" s="92"/>
      <c r="J36" s="92"/>
      <c r="K36" s="92"/>
      <c r="L36" s="92"/>
      <c r="M36" s="92"/>
      <c r="N36" s="92"/>
    </row>
    <row r="37" s="66" customFormat="1" ht="48" spans="1:14">
      <c r="A37" s="77" t="s">
        <v>126</v>
      </c>
      <c r="B37" s="77" t="s">
        <v>127</v>
      </c>
      <c r="C37" s="78" t="s">
        <v>128</v>
      </c>
      <c r="D37" s="21" t="s">
        <v>608</v>
      </c>
      <c r="E37" s="77" t="s">
        <v>12</v>
      </c>
      <c r="F37" s="86">
        <v>0</v>
      </c>
      <c r="G37" s="92"/>
      <c r="H37" s="92"/>
      <c r="I37" s="92"/>
      <c r="J37" s="92"/>
      <c r="K37" s="92"/>
      <c r="L37" s="92"/>
      <c r="M37" s="92"/>
      <c r="N37" s="92"/>
    </row>
    <row r="38" s="66" customFormat="1" ht="60" spans="1:14">
      <c r="A38" s="77" t="s">
        <v>130</v>
      </c>
      <c r="B38" s="77" t="s">
        <v>131</v>
      </c>
      <c r="C38" s="78" t="s">
        <v>132</v>
      </c>
      <c r="D38" s="21" t="s">
        <v>133</v>
      </c>
      <c r="E38" s="77" t="s">
        <v>12</v>
      </c>
      <c r="F38" s="86">
        <v>6</v>
      </c>
      <c r="G38" s="92"/>
      <c r="H38" s="92"/>
      <c r="I38" s="92"/>
      <c r="J38" s="92"/>
      <c r="K38" s="92"/>
      <c r="L38" s="92"/>
      <c r="M38" s="92"/>
      <c r="N38" s="92"/>
    </row>
    <row r="39" s="66" customFormat="1" ht="84" spans="1:14">
      <c r="A39" s="77" t="s">
        <v>134</v>
      </c>
      <c r="B39" s="77" t="s">
        <v>135</v>
      </c>
      <c r="C39" s="78" t="s">
        <v>136</v>
      </c>
      <c r="D39" s="21" t="s">
        <v>137</v>
      </c>
      <c r="E39" s="77" t="s">
        <v>12</v>
      </c>
      <c r="F39" s="86">
        <v>1</v>
      </c>
      <c r="G39" s="92"/>
      <c r="H39" s="92"/>
      <c r="I39" s="92"/>
      <c r="J39" s="92"/>
      <c r="K39" s="92"/>
      <c r="L39" s="92"/>
      <c r="M39" s="92"/>
      <c r="N39" s="92"/>
    </row>
    <row r="40" s="66" customFormat="1" spans="1:14">
      <c r="A40" s="74" t="s">
        <v>141</v>
      </c>
      <c r="B40" s="74"/>
      <c r="C40" s="80"/>
      <c r="D40" s="81"/>
      <c r="E40" s="88"/>
      <c r="F40" s="86"/>
      <c r="G40" s="92"/>
      <c r="H40" s="92"/>
      <c r="I40" s="92"/>
      <c r="J40" s="92"/>
      <c r="K40" s="92"/>
      <c r="L40" s="92"/>
      <c r="M40" s="92"/>
      <c r="N40" s="92"/>
    </row>
    <row r="41" s="66" customFormat="1" ht="36" spans="1:14">
      <c r="A41" s="77" t="s">
        <v>142</v>
      </c>
      <c r="B41" s="77" t="s">
        <v>143</v>
      </c>
      <c r="C41" s="78" t="s">
        <v>144</v>
      </c>
      <c r="D41" s="21" t="s">
        <v>145</v>
      </c>
      <c r="E41" s="77" t="s">
        <v>12</v>
      </c>
      <c r="F41" s="86">
        <v>6</v>
      </c>
      <c r="G41" s="92"/>
      <c r="H41" s="92"/>
      <c r="I41" s="92"/>
      <c r="J41" s="92"/>
      <c r="K41" s="92"/>
      <c r="L41" s="92"/>
      <c r="M41" s="92"/>
      <c r="N41" s="92"/>
    </row>
    <row r="42" s="66" customFormat="1" spans="1:14">
      <c r="A42" s="74" t="s">
        <v>146</v>
      </c>
      <c r="B42" s="74"/>
      <c r="C42" s="80"/>
      <c r="D42" s="81"/>
      <c r="E42" s="88"/>
      <c r="F42" s="86"/>
      <c r="G42" s="92"/>
      <c r="H42" s="92"/>
      <c r="I42" s="92"/>
      <c r="J42" s="92"/>
      <c r="K42" s="92"/>
      <c r="L42" s="92"/>
      <c r="M42" s="92"/>
      <c r="N42" s="92"/>
    </row>
    <row r="43" s="66" customFormat="1" ht="36" spans="1:14">
      <c r="A43" s="77" t="s">
        <v>147</v>
      </c>
      <c r="B43" s="77" t="s">
        <v>148</v>
      </c>
      <c r="C43" s="78" t="s">
        <v>149</v>
      </c>
      <c r="D43" s="21" t="s">
        <v>609</v>
      </c>
      <c r="E43" s="77" t="s">
        <v>12</v>
      </c>
      <c r="F43" s="86">
        <v>12</v>
      </c>
      <c r="G43" s="92"/>
      <c r="H43" s="92"/>
      <c r="I43" s="92"/>
      <c r="J43" s="92"/>
      <c r="K43" s="92"/>
      <c r="L43" s="92"/>
      <c r="M43" s="92"/>
      <c r="N43" s="92"/>
    </row>
    <row r="44" s="66" customFormat="1" spans="1:14">
      <c r="A44" s="74" t="s">
        <v>151</v>
      </c>
      <c r="B44" s="74"/>
      <c r="C44" s="80"/>
      <c r="D44" s="81"/>
      <c r="E44" s="88"/>
      <c r="F44" s="86"/>
      <c r="G44" s="92"/>
      <c r="H44" s="92"/>
      <c r="I44" s="92"/>
      <c r="J44" s="92"/>
      <c r="K44" s="92"/>
      <c r="L44" s="92"/>
      <c r="M44" s="92"/>
      <c r="N44" s="92"/>
    </row>
    <row r="45" s="66" customFormat="1" ht="36" spans="1:14">
      <c r="A45" s="77" t="s">
        <v>152</v>
      </c>
      <c r="B45" s="77" t="s">
        <v>153</v>
      </c>
      <c r="C45" s="78" t="s">
        <v>19</v>
      </c>
      <c r="D45" s="21" t="s">
        <v>154</v>
      </c>
      <c r="E45" s="77" t="s">
        <v>12</v>
      </c>
      <c r="F45" s="86">
        <v>2</v>
      </c>
      <c r="G45" s="92"/>
      <c r="H45" s="92"/>
      <c r="I45" s="92"/>
      <c r="J45" s="92"/>
      <c r="K45" s="92"/>
      <c r="L45" s="92"/>
      <c r="M45" s="92"/>
      <c r="N45" s="92"/>
    </row>
    <row r="46" s="66" customFormat="1" spans="1:14">
      <c r="A46" s="74" t="s">
        <v>155</v>
      </c>
      <c r="B46" s="77"/>
      <c r="C46" s="80"/>
      <c r="D46" s="81"/>
      <c r="E46" s="77"/>
      <c r="F46" s="86"/>
      <c r="G46" s="92"/>
      <c r="H46" s="92"/>
      <c r="I46" s="92"/>
      <c r="J46" s="92"/>
      <c r="K46" s="92"/>
      <c r="L46" s="92"/>
      <c r="M46" s="92"/>
      <c r="N46" s="92"/>
    </row>
    <row r="47" s="66" customFormat="1" spans="1:14">
      <c r="A47" s="77">
        <v>1</v>
      </c>
      <c r="B47" s="77" t="s">
        <v>156</v>
      </c>
      <c r="C47" s="78" t="s">
        <v>157</v>
      </c>
      <c r="D47" s="21" t="s">
        <v>158</v>
      </c>
      <c r="E47" s="77" t="s">
        <v>12</v>
      </c>
      <c r="F47" s="86">
        <v>10</v>
      </c>
      <c r="G47" s="92"/>
      <c r="H47" s="92"/>
      <c r="I47" s="92"/>
      <c r="J47" s="92"/>
      <c r="K47" s="92"/>
      <c r="L47" s="92"/>
      <c r="M47" s="92"/>
      <c r="N47" s="92"/>
    </row>
    <row r="48" s="66" customFormat="1" spans="1:14">
      <c r="A48" s="77">
        <v>2</v>
      </c>
      <c r="B48" s="77" t="s">
        <v>159</v>
      </c>
      <c r="C48" s="78" t="s">
        <v>160</v>
      </c>
      <c r="D48" s="21" t="s">
        <v>161</v>
      </c>
      <c r="E48" s="77" t="s">
        <v>12</v>
      </c>
      <c r="F48" s="86">
        <v>8</v>
      </c>
      <c r="G48" s="92"/>
      <c r="H48" s="92"/>
      <c r="I48" s="92"/>
      <c r="J48" s="92"/>
      <c r="K48" s="92"/>
      <c r="L48" s="92"/>
      <c r="M48" s="92"/>
      <c r="N48" s="92"/>
    </row>
    <row r="49" s="66" customFormat="1" spans="1:14">
      <c r="A49" s="74" t="s">
        <v>166</v>
      </c>
      <c r="B49" s="74"/>
      <c r="C49" s="80"/>
      <c r="D49" s="81"/>
      <c r="E49" s="88"/>
      <c r="F49" s="86"/>
      <c r="G49" s="92"/>
      <c r="H49" s="92"/>
      <c r="I49" s="92"/>
      <c r="J49" s="92"/>
      <c r="K49" s="92"/>
      <c r="L49" s="92"/>
      <c r="M49" s="92"/>
      <c r="N49" s="92"/>
    </row>
    <row r="50" s="66" customFormat="1" ht="60" spans="1:14">
      <c r="A50" s="77" t="s">
        <v>167</v>
      </c>
      <c r="B50" s="86" t="s">
        <v>168</v>
      </c>
      <c r="C50" s="78" t="s">
        <v>169</v>
      </c>
      <c r="D50" s="21" t="s">
        <v>11</v>
      </c>
      <c r="E50" s="77" t="s">
        <v>12</v>
      </c>
      <c r="F50" s="86">
        <v>2</v>
      </c>
      <c r="G50" s="92"/>
      <c r="H50" s="92"/>
      <c r="I50" s="92"/>
      <c r="J50" s="92"/>
      <c r="K50" s="92"/>
      <c r="L50" s="92"/>
      <c r="M50" s="92"/>
      <c r="N50" s="92"/>
    </row>
    <row r="51" s="66" customFormat="1" spans="1:14">
      <c r="A51" s="77" t="s">
        <v>170</v>
      </c>
      <c r="B51" s="77" t="s">
        <v>171</v>
      </c>
      <c r="C51" s="78" t="s">
        <v>172</v>
      </c>
      <c r="D51" s="21" t="s">
        <v>173</v>
      </c>
      <c r="E51" s="77" t="s">
        <v>12</v>
      </c>
      <c r="F51" s="86">
        <v>5</v>
      </c>
      <c r="G51" s="92"/>
      <c r="H51" s="92"/>
      <c r="I51" s="92"/>
      <c r="J51" s="92"/>
      <c r="K51" s="92"/>
      <c r="L51" s="92"/>
      <c r="M51" s="92"/>
      <c r="N51" s="92"/>
    </row>
    <row r="52" s="66" customFormat="1" ht="180" spans="1:14">
      <c r="A52" s="77" t="s">
        <v>174</v>
      </c>
      <c r="B52" s="77" t="s">
        <v>179</v>
      </c>
      <c r="C52" s="78" t="s">
        <v>180</v>
      </c>
      <c r="D52" s="21" t="s">
        <v>181</v>
      </c>
      <c r="E52" s="77" t="s">
        <v>12</v>
      </c>
      <c r="F52" s="86">
        <v>1</v>
      </c>
      <c r="G52" s="92"/>
      <c r="H52" s="92"/>
      <c r="I52" s="92"/>
      <c r="J52" s="92"/>
      <c r="K52" s="92"/>
      <c r="L52" s="92"/>
      <c r="M52" s="92"/>
      <c r="N52" s="92"/>
    </row>
    <row r="53" s="66" customFormat="1" ht="180" spans="1:14">
      <c r="A53" s="77" t="s">
        <v>178</v>
      </c>
      <c r="B53" s="77" t="s">
        <v>183</v>
      </c>
      <c r="C53" s="78" t="s">
        <v>180</v>
      </c>
      <c r="D53" s="21" t="s">
        <v>184</v>
      </c>
      <c r="E53" s="77" t="s">
        <v>12</v>
      </c>
      <c r="F53" s="86">
        <v>3</v>
      </c>
      <c r="G53" s="92"/>
      <c r="H53" s="92"/>
      <c r="I53" s="92"/>
      <c r="J53" s="92"/>
      <c r="K53" s="92"/>
      <c r="L53" s="92"/>
      <c r="M53" s="92"/>
      <c r="N53" s="92"/>
    </row>
    <row r="54" s="66" customFormat="1" ht="24" spans="1:14">
      <c r="A54" s="77" t="s">
        <v>182</v>
      </c>
      <c r="B54" s="77" t="s">
        <v>186</v>
      </c>
      <c r="C54" s="78" t="s">
        <v>67</v>
      </c>
      <c r="D54" s="21" t="s">
        <v>187</v>
      </c>
      <c r="E54" s="77" t="s">
        <v>12</v>
      </c>
      <c r="F54" s="86">
        <v>4</v>
      </c>
      <c r="G54" s="92"/>
      <c r="H54" s="92"/>
      <c r="I54" s="92"/>
      <c r="J54" s="92"/>
      <c r="K54" s="92"/>
      <c r="L54" s="92"/>
      <c r="M54" s="92"/>
      <c r="N54" s="92"/>
    </row>
    <row r="55" s="66" customFormat="1" ht="96" spans="1:14">
      <c r="A55" s="77" t="s">
        <v>185</v>
      </c>
      <c r="B55" s="77" t="s">
        <v>189</v>
      </c>
      <c r="C55" s="78" t="s">
        <v>190</v>
      </c>
      <c r="D55" s="21" t="s">
        <v>191</v>
      </c>
      <c r="E55" s="77" t="s">
        <v>12</v>
      </c>
      <c r="F55" s="86">
        <v>3</v>
      </c>
      <c r="G55" s="92"/>
      <c r="H55" s="92"/>
      <c r="I55" s="92"/>
      <c r="J55" s="92"/>
      <c r="K55" s="92"/>
      <c r="L55" s="92"/>
      <c r="M55" s="92"/>
      <c r="N55" s="92"/>
    </row>
    <row r="56" s="66" customFormat="1" spans="1:14">
      <c r="A56" s="74" t="s">
        <v>192</v>
      </c>
      <c r="B56" s="74"/>
      <c r="C56" s="80"/>
      <c r="D56" s="81"/>
      <c r="E56" s="88"/>
      <c r="F56" s="86"/>
      <c r="G56" s="92"/>
      <c r="H56" s="92"/>
      <c r="I56" s="92"/>
      <c r="J56" s="92"/>
      <c r="K56" s="92"/>
      <c r="L56" s="92"/>
      <c r="M56" s="92"/>
      <c r="N56" s="92"/>
    </row>
    <row r="57" s="66" customFormat="1" ht="48" spans="1:14">
      <c r="A57" s="77" t="s">
        <v>197</v>
      </c>
      <c r="B57" s="77" t="s">
        <v>194</v>
      </c>
      <c r="C57" s="78" t="s">
        <v>195</v>
      </c>
      <c r="D57" s="21" t="s">
        <v>610</v>
      </c>
      <c r="E57" s="77" t="s">
        <v>12</v>
      </c>
      <c r="F57" s="86">
        <v>1</v>
      </c>
      <c r="G57" s="92"/>
      <c r="H57" s="92"/>
      <c r="I57" s="92"/>
      <c r="J57" s="92"/>
      <c r="K57" s="92"/>
      <c r="L57" s="92"/>
      <c r="M57" s="92"/>
      <c r="N57" s="92"/>
    </row>
    <row r="58" s="66" customFormat="1" ht="72" spans="1:14">
      <c r="A58" s="77" t="s">
        <v>611</v>
      </c>
      <c r="B58" s="77" t="s">
        <v>62</v>
      </c>
      <c r="C58" s="78" t="s">
        <v>63</v>
      </c>
      <c r="D58" s="21" t="s">
        <v>612</v>
      </c>
      <c r="E58" s="77" t="s">
        <v>12</v>
      </c>
      <c r="F58" s="86">
        <v>1</v>
      </c>
      <c r="G58" s="92"/>
      <c r="H58" s="92"/>
      <c r="I58" s="92"/>
      <c r="J58" s="92"/>
      <c r="K58" s="92"/>
      <c r="L58" s="92"/>
      <c r="M58" s="92"/>
      <c r="N58" s="92"/>
    </row>
    <row r="59" s="66" customFormat="1" spans="1:14">
      <c r="A59" s="74" t="s">
        <v>203</v>
      </c>
      <c r="B59" s="74"/>
      <c r="C59" s="80"/>
      <c r="D59" s="81"/>
      <c r="E59" s="88"/>
      <c r="F59" s="86"/>
      <c r="G59" s="92"/>
      <c r="H59" s="92"/>
      <c r="I59" s="92"/>
      <c r="J59" s="92"/>
      <c r="K59" s="92"/>
      <c r="L59" s="92"/>
      <c r="M59" s="92"/>
      <c r="N59" s="92"/>
    </row>
    <row r="60" s="66" customFormat="1" ht="60" spans="1:14">
      <c r="A60" s="77" t="s">
        <v>204</v>
      </c>
      <c r="B60" s="77" t="s">
        <v>66</v>
      </c>
      <c r="C60" s="78" t="s">
        <v>19</v>
      </c>
      <c r="D60" s="21" t="s">
        <v>68</v>
      </c>
      <c r="E60" s="77" t="s">
        <v>12</v>
      </c>
      <c r="F60" s="86">
        <v>2</v>
      </c>
      <c r="G60" s="92"/>
      <c r="H60" s="92"/>
      <c r="I60" s="92"/>
      <c r="J60" s="92"/>
      <c r="K60" s="92"/>
      <c r="L60" s="92"/>
      <c r="M60" s="92"/>
      <c r="N60" s="92"/>
    </row>
    <row r="61" s="66" customFormat="1" ht="72" spans="1:14">
      <c r="A61" s="77" t="s">
        <v>205</v>
      </c>
      <c r="B61" s="77" t="s">
        <v>206</v>
      </c>
      <c r="C61" s="78" t="s">
        <v>19</v>
      </c>
      <c r="D61" s="21" t="s">
        <v>95</v>
      </c>
      <c r="E61" s="77" t="s">
        <v>12</v>
      </c>
      <c r="F61" s="86">
        <v>2</v>
      </c>
      <c r="G61" s="92"/>
      <c r="H61" s="92"/>
      <c r="I61" s="92"/>
      <c r="J61" s="92"/>
      <c r="K61" s="92"/>
      <c r="L61" s="92"/>
      <c r="M61" s="92"/>
      <c r="N61" s="92"/>
    </row>
    <row r="62" s="66" customFormat="1" ht="60" spans="1:14">
      <c r="A62" s="77" t="s">
        <v>207</v>
      </c>
      <c r="B62" s="77" t="s">
        <v>66</v>
      </c>
      <c r="C62" s="78" t="s">
        <v>94</v>
      </c>
      <c r="D62" s="21" t="s">
        <v>68</v>
      </c>
      <c r="E62" s="77" t="s">
        <v>12</v>
      </c>
      <c r="F62" s="86">
        <v>2</v>
      </c>
      <c r="G62" s="92"/>
      <c r="H62" s="92"/>
      <c r="I62" s="92"/>
      <c r="J62" s="92"/>
      <c r="K62" s="92"/>
      <c r="L62" s="92"/>
      <c r="M62" s="92"/>
      <c r="N62" s="92"/>
    </row>
    <row r="63" s="66" customFormat="1" ht="60" spans="1:14">
      <c r="A63" s="77" t="s">
        <v>208</v>
      </c>
      <c r="B63" s="87" t="s">
        <v>209</v>
      </c>
      <c r="C63" s="78" t="s">
        <v>210</v>
      </c>
      <c r="D63" s="21" t="s">
        <v>613</v>
      </c>
      <c r="E63" s="79" t="s">
        <v>12</v>
      </c>
      <c r="F63" s="86">
        <v>1</v>
      </c>
      <c r="G63" s="92"/>
      <c r="H63" s="92"/>
      <c r="I63" s="92"/>
      <c r="J63" s="92"/>
      <c r="K63" s="92"/>
      <c r="L63" s="92"/>
      <c r="M63" s="92"/>
      <c r="N63" s="92"/>
    </row>
    <row r="64" s="66" customFormat="1" ht="96" spans="1:14">
      <c r="A64" s="77" t="s">
        <v>212</v>
      </c>
      <c r="B64" s="88" t="s">
        <v>213</v>
      </c>
      <c r="C64" s="78"/>
      <c r="D64" s="21" t="s">
        <v>214</v>
      </c>
      <c r="E64" s="79" t="s">
        <v>12</v>
      </c>
      <c r="F64" s="86">
        <v>2</v>
      </c>
      <c r="G64" s="92"/>
      <c r="H64" s="92"/>
      <c r="I64" s="92"/>
      <c r="J64" s="92"/>
      <c r="K64" s="92"/>
      <c r="L64" s="92"/>
      <c r="M64" s="92"/>
      <c r="N64" s="92"/>
    </row>
    <row r="65" s="66" customFormat="1" ht="36" spans="1:14">
      <c r="A65" s="77" t="s">
        <v>215</v>
      </c>
      <c r="B65" s="88" t="s">
        <v>216</v>
      </c>
      <c r="C65" s="78" t="s">
        <v>217</v>
      </c>
      <c r="D65" s="21" t="s">
        <v>218</v>
      </c>
      <c r="E65" s="100" t="s">
        <v>107</v>
      </c>
      <c r="F65" s="86">
        <v>2</v>
      </c>
      <c r="G65" s="92"/>
      <c r="H65" s="92"/>
      <c r="I65" s="92"/>
      <c r="J65" s="92"/>
      <c r="K65" s="92"/>
      <c r="L65" s="92"/>
      <c r="M65" s="92"/>
      <c r="N65" s="92"/>
    </row>
    <row r="66" s="66" customFormat="1" ht="84" spans="1:14">
      <c r="A66" s="77" t="s">
        <v>219</v>
      </c>
      <c r="B66" s="88" t="s">
        <v>220</v>
      </c>
      <c r="C66" s="78" t="s">
        <v>221</v>
      </c>
      <c r="D66" s="21" t="s">
        <v>222</v>
      </c>
      <c r="E66" s="100" t="s">
        <v>107</v>
      </c>
      <c r="F66" s="86">
        <v>2</v>
      </c>
      <c r="G66" s="92"/>
      <c r="H66" s="92"/>
      <c r="I66" s="92"/>
      <c r="J66" s="92"/>
      <c r="K66" s="92"/>
      <c r="L66" s="92"/>
      <c r="M66" s="92"/>
      <c r="N66" s="92"/>
    </row>
    <row r="67" s="66" customFormat="1" ht="24" spans="1:14">
      <c r="A67" s="77" t="s">
        <v>223</v>
      </c>
      <c r="B67" s="88" t="s">
        <v>224</v>
      </c>
      <c r="C67" s="78" t="s">
        <v>225</v>
      </c>
      <c r="D67" s="21" t="s">
        <v>226</v>
      </c>
      <c r="E67" s="79" t="s">
        <v>107</v>
      </c>
      <c r="F67" s="86">
        <v>3</v>
      </c>
      <c r="G67" s="92"/>
      <c r="H67" s="92"/>
      <c r="I67" s="92"/>
      <c r="J67" s="92"/>
      <c r="K67" s="92"/>
      <c r="L67" s="92"/>
      <c r="M67" s="92"/>
      <c r="N67" s="92"/>
    </row>
    <row r="68" s="66" customFormat="1" spans="1:14">
      <c r="A68" s="77" t="s">
        <v>227</v>
      </c>
      <c r="B68" s="88" t="s">
        <v>228</v>
      </c>
      <c r="C68" s="78" t="s">
        <v>229</v>
      </c>
      <c r="D68" s="21" t="s">
        <v>230</v>
      </c>
      <c r="E68" s="79" t="s">
        <v>12</v>
      </c>
      <c r="F68" s="86">
        <v>0</v>
      </c>
      <c r="G68" s="92"/>
      <c r="H68" s="92"/>
      <c r="I68" s="92"/>
      <c r="J68" s="92"/>
      <c r="K68" s="92"/>
      <c r="L68" s="92"/>
      <c r="M68" s="92"/>
      <c r="N68" s="92"/>
    </row>
    <row r="69" s="66" customFormat="1" spans="1:14">
      <c r="A69" s="74" t="s">
        <v>231</v>
      </c>
      <c r="B69" s="74"/>
      <c r="C69" s="80"/>
      <c r="D69" s="81"/>
      <c r="E69" s="88"/>
      <c r="F69" s="86"/>
      <c r="G69" s="92"/>
      <c r="H69" s="92"/>
      <c r="I69" s="92"/>
      <c r="J69" s="92"/>
      <c r="K69" s="92"/>
      <c r="L69" s="92"/>
      <c r="M69" s="92"/>
      <c r="N69" s="92"/>
    </row>
    <row r="70" s="66" customFormat="1" ht="48" spans="1:14">
      <c r="A70" s="77" t="s">
        <v>232</v>
      </c>
      <c r="B70" s="77" t="s">
        <v>66</v>
      </c>
      <c r="C70" s="78" t="s">
        <v>233</v>
      </c>
      <c r="D70" s="21" t="s">
        <v>234</v>
      </c>
      <c r="E70" s="77" t="s">
        <v>12</v>
      </c>
      <c r="F70" s="86">
        <v>2</v>
      </c>
      <c r="G70" s="92"/>
      <c r="H70" s="92"/>
      <c r="I70" s="92"/>
      <c r="J70" s="92"/>
      <c r="K70" s="92"/>
      <c r="L70" s="92"/>
      <c r="M70" s="92"/>
      <c r="N70" s="92"/>
    </row>
    <row r="71" s="66" customFormat="1" ht="24" spans="1:14">
      <c r="A71" s="77" t="s">
        <v>235</v>
      </c>
      <c r="B71" s="77" t="s">
        <v>236</v>
      </c>
      <c r="C71" s="78" t="s">
        <v>237</v>
      </c>
      <c r="D71" s="21" t="s">
        <v>238</v>
      </c>
      <c r="E71" s="77" t="s">
        <v>12</v>
      </c>
      <c r="F71" s="86">
        <v>2</v>
      </c>
      <c r="G71" s="92"/>
      <c r="H71" s="92"/>
      <c r="I71" s="92"/>
      <c r="J71" s="92"/>
      <c r="K71" s="92"/>
      <c r="L71" s="92"/>
      <c r="M71" s="92"/>
      <c r="N71" s="92"/>
    </row>
    <row r="72" s="66" customFormat="1" ht="48" spans="1:14">
      <c r="A72" s="77" t="s">
        <v>239</v>
      </c>
      <c r="B72" s="77" t="s">
        <v>66</v>
      </c>
      <c r="C72" s="78" t="s">
        <v>240</v>
      </c>
      <c r="D72" s="21" t="s">
        <v>241</v>
      </c>
      <c r="E72" s="77" t="s">
        <v>12</v>
      </c>
      <c r="F72" s="86">
        <v>2</v>
      </c>
      <c r="G72" s="92"/>
      <c r="H72" s="92"/>
      <c r="I72" s="92"/>
      <c r="J72" s="92"/>
      <c r="K72" s="92"/>
      <c r="L72" s="92"/>
      <c r="M72" s="92"/>
      <c r="N72" s="92"/>
    </row>
    <row r="73" s="66" customFormat="1" ht="48" spans="1:14">
      <c r="A73" s="77" t="s">
        <v>242</v>
      </c>
      <c r="B73" s="77" t="s">
        <v>66</v>
      </c>
      <c r="C73" s="78" t="s">
        <v>237</v>
      </c>
      <c r="D73" s="21" t="s">
        <v>241</v>
      </c>
      <c r="E73" s="77" t="s">
        <v>12</v>
      </c>
      <c r="F73" s="86">
        <v>2</v>
      </c>
      <c r="G73" s="92"/>
      <c r="H73" s="92"/>
      <c r="I73" s="92"/>
      <c r="J73" s="92"/>
      <c r="K73" s="92"/>
      <c r="L73" s="92"/>
      <c r="M73" s="92"/>
      <c r="N73" s="92"/>
    </row>
    <row r="74" s="66" customFormat="1" ht="48" spans="1:14">
      <c r="A74" s="77" t="s">
        <v>243</v>
      </c>
      <c r="B74" s="77" t="s">
        <v>66</v>
      </c>
      <c r="C74" s="78" t="s">
        <v>244</v>
      </c>
      <c r="D74" s="21" t="s">
        <v>241</v>
      </c>
      <c r="E74" s="77" t="s">
        <v>12</v>
      </c>
      <c r="F74" s="86">
        <v>2</v>
      </c>
      <c r="G74" s="92"/>
      <c r="H74" s="92"/>
      <c r="I74" s="92"/>
      <c r="J74" s="92"/>
      <c r="K74" s="92"/>
      <c r="L74" s="92"/>
      <c r="M74" s="92"/>
      <c r="N74" s="92"/>
    </row>
    <row r="75" s="66" customFormat="1" spans="1:14">
      <c r="A75" s="74" t="s">
        <v>245</v>
      </c>
      <c r="B75" s="74"/>
      <c r="C75" s="80"/>
      <c r="D75" s="81"/>
      <c r="E75" s="88"/>
      <c r="F75" s="86"/>
      <c r="G75" s="92"/>
      <c r="H75" s="92"/>
      <c r="I75" s="92"/>
      <c r="J75" s="92"/>
      <c r="K75" s="92"/>
      <c r="L75" s="92"/>
      <c r="M75" s="92"/>
      <c r="N75" s="92"/>
    </row>
    <row r="76" s="66" customFormat="1" ht="24" spans="1:14">
      <c r="A76" s="77" t="s">
        <v>246</v>
      </c>
      <c r="B76" s="77" t="s">
        <v>247</v>
      </c>
      <c r="C76" s="78" t="s">
        <v>248</v>
      </c>
      <c r="D76" s="21" t="s">
        <v>249</v>
      </c>
      <c r="E76" s="77" t="s">
        <v>12</v>
      </c>
      <c r="F76" s="78">
        <v>2</v>
      </c>
      <c r="G76" s="92"/>
      <c r="H76" s="92"/>
      <c r="I76" s="92"/>
      <c r="J76" s="92"/>
      <c r="K76" s="92"/>
      <c r="L76" s="92"/>
      <c r="M76" s="92"/>
      <c r="N76" s="92"/>
    </row>
    <row r="77" s="66" customFormat="1" ht="24" spans="1:14">
      <c r="A77" s="77" t="s">
        <v>250</v>
      </c>
      <c r="B77" s="77" t="s">
        <v>251</v>
      </c>
      <c r="C77" s="78" t="s">
        <v>252</v>
      </c>
      <c r="D77" s="21" t="s">
        <v>253</v>
      </c>
      <c r="E77" s="77" t="s">
        <v>12</v>
      </c>
      <c r="F77" s="78">
        <v>2</v>
      </c>
      <c r="G77" s="92"/>
      <c r="H77" s="92"/>
      <c r="I77" s="92"/>
      <c r="J77" s="92"/>
      <c r="K77" s="92"/>
      <c r="L77" s="92"/>
      <c r="M77" s="92"/>
      <c r="N77" s="92"/>
    </row>
    <row r="78" s="66" customFormat="1" spans="1:14">
      <c r="A78" s="77" t="s">
        <v>254</v>
      </c>
      <c r="B78" s="77" t="s">
        <v>255</v>
      </c>
      <c r="C78" s="78" t="s">
        <v>256</v>
      </c>
      <c r="D78" s="21" t="s">
        <v>257</v>
      </c>
      <c r="E78" s="77" t="s">
        <v>12</v>
      </c>
      <c r="F78" s="78">
        <v>1</v>
      </c>
      <c r="G78" s="92"/>
      <c r="H78" s="92"/>
      <c r="I78" s="92"/>
      <c r="J78" s="92"/>
      <c r="K78" s="92"/>
      <c r="L78" s="92"/>
      <c r="M78" s="92"/>
      <c r="N78" s="92"/>
    </row>
    <row r="79" s="66" customFormat="1" ht="24" spans="1:14">
      <c r="A79" s="77" t="s">
        <v>258</v>
      </c>
      <c r="B79" s="95" t="s">
        <v>259</v>
      </c>
      <c r="C79" s="96" t="s">
        <v>19</v>
      </c>
      <c r="D79" s="21" t="s">
        <v>614</v>
      </c>
      <c r="E79" s="95" t="s">
        <v>12</v>
      </c>
      <c r="F79" s="78">
        <v>2</v>
      </c>
      <c r="G79" s="92"/>
      <c r="H79" s="92"/>
      <c r="I79" s="92"/>
      <c r="J79" s="92"/>
      <c r="K79" s="92"/>
      <c r="L79" s="92"/>
      <c r="M79" s="92"/>
      <c r="N79" s="92"/>
    </row>
    <row r="80" s="66" customFormat="1" spans="1:14">
      <c r="A80" s="91" t="s">
        <v>155</v>
      </c>
      <c r="B80" s="77"/>
      <c r="C80" s="80"/>
      <c r="D80" s="81"/>
      <c r="E80" s="77"/>
      <c r="F80" s="78"/>
      <c r="G80" s="92"/>
      <c r="H80" s="92"/>
      <c r="I80" s="92"/>
      <c r="J80" s="92"/>
      <c r="K80" s="92"/>
      <c r="L80" s="92"/>
      <c r="M80" s="92"/>
      <c r="N80" s="92"/>
    </row>
    <row r="81" s="66" customFormat="1" spans="1:14">
      <c r="A81" s="77"/>
      <c r="B81" s="78" t="s">
        <v>261</v>
      </c>
      <c r="C81" s="78" t="s">
        <v>264</v>
      </c>
      <c r="D81" s="21" t="s">
        <v>265</v>
      </c>
      <c r="E81" s="77" t="s">
        <v>12</v>
      </c>
      <c r="F81" s="78">
        <v>6</v>
      </c>
      <c r="G81" s="92"/>
      <c r="H81" s="92"/>
      <c r="I81" s="92"/>
      <c r="J81" s="92"/>
      <c r="K81" s="92"/>
      <c r="L81" s="92"/>
      <c r="M81" s="92"/>
      <c r="N81" s="92"/>
    </row>
    <row r="82" s="68" customFormat="1" spans="1:14">
      <c r="A82" s="17" t="s">
        <v>266</v>
      </c>
      <c r="B82" s="17"/>
      <c r="C82" s="17"/>
      <c r="D82" s="12"/>
      <c r="E82" s="17"/>
      <c r="F82" s="17"/>
      <c r="G82" s="101"/>
      <c r="H82" s="101"/>
      <c r="I82" s="101"/>
      <c r="J82" s="101"/>
      <c r="K82" s="101"/>
      <c r="L82" s="101"/>
      <c r="M82" s="101"/>
      <c r="N82" s="101"/>
    </row>
    <row r="83" s="66" customFormat="1" spans="1:14">
      <c r="A83" s="6" t="s">
        <v>266</v>
      </c>
      <c r="B83" s="97"/>
      <c r="C83" s="80"/>
      <c r="D83" s="81"/>
      <c r="E83" s="88"/>
      <c r="F83" s="78"/>
      <c r="G83" s="92"/>
      <c r="H83" s="92"/>
      <c r="I83" s="92"/>
      <c r="J83" s="92"/>
      <c r="K83" s="92"/>
      <c r="L83" s="92"/>
      <c r="M83" s="92"/>
      <c r="N83" s="92"/>
    </row>
    <row r="84" s="66" customFormat="1" spans="1:14">
      <c r="A84" s="97">
        <v>1</v>
      </c>
      <c r="B84" s="98" t="s">
        <v>267</v>
      </c>
      <c r="C84" s="98" t="s">
        <v>268</v>
      </c>
      <c r="D84" s="99" t="s">
        <v>615</v>
      </c>
      <c r="E84" s="98" t="s">
        <v>107</v>
      </c>
      <c r="F84" s="86">
        <v>1300</v>
      </c>
      <c r="G84" s="92"/>
      <c r="H84" s="92"/>
      <c r="I84" s="92"/>
      <c r="J84" s="92"/>
      <c r="K84" s="92"/>
      <c r="L84" s="92"/>
      <c r="M84" s="92"/>
      <c r="N84" s="92"/>
    </row>
    <row r="85" s="66" customFormat="1" spans="1:14">
      <c r="A85" s="97">
        <v>2</v>
      </c>
      <c r="B85" s="97" t="s">
        <v>616</v>
      </c>
      <c r="C85" s="96" t="s">
        <v>271</v>
      </c>
      <c r="D85" s="21" t="s">
        <v>617</v>
      </c>
      <c r="E85" s="97" t="s">
        <v>107</v>
      </c>
      <c r="F85" s="86">
        <v>100</v>
      </c>
      <c r="G85" s="92"/>
      <c r="H85" s="92"/>
      <c r="I85" s="92"/>
      <c r="J85" s="92"/>
      <c r="K85" s="92"/>
      <c r="L85" s="92"/>
      <c r="M85" s="92"/>
      <c r="N85" s="92"/>
    </row>
    <row r="86" s="66" customFormat="1" spans="1:14">
      <c r="A86" s="97">
        <v>3</v>
      </c>
      <c r="B86" s="17" t="s">
        <v>618</v>
      </c>
      <c r="C86" s="96" t="s">
        <v>274</v>
      </c>
      <c r="D86" s="21" t="s">
        <v>619</v>
      </c>
      <c r="E86" s="97" t="s">
        <v>107</v>
      </c>
      <c r="F86" s="86">
        <v>1300</v>
      </c>
      <c r="G86" s="92"/>
      <c r="H86" s="92"/>
      <c r="I86" s="92"/>
      <c r="J86" s="92"/>
      <c r="K86" s="92"/>
      <c r="L86" s="92"/>
      <c r="M86" s="92"/>
      <c r="N86" s="92"/>
    </row>
    <row r="87" s="66" customFormat="1" spans="1:14">
      <c r="A87" s="97">
        <v>4</v>
      </c>
      <c r="B87" s="97" t="s">
        <v>276</v>
      </c>
      <c r="C87" s="96" t="s">
        <v>277</v>
      </c>
      <c r="D87" s="21" t="s">
        <v>620</v>
      </c>
      <c r="E87" s="97" t="s">
        <v>279</v>
      </c>
      <c r="F87" s="86">
        <v>1300</v>
      </c>
      <c r="G87" s="92"/>
      <c r="H87" s="92"/>
      <c r="I87" s="92"/>
      <c r="J87" s="92"/>
      <c r="K87" s="92"/>
      <c r="L87" s="92"/>
      <c r="M87" s="92"/>
      <c r="N87" s="92"/>
    </row>
    <row r="88" s="66" customFormat="1" spans="1:14">
      <c r="A88" s="97">
        <v>5</v>
      </c>
      <c r="B88" s="97" t="s">
        <v>280</v>
      </c>
      <c r="C88" s="96" t="s">
        <v>621</v>
      </c>
      <c r="D88" s="21" t="s">
        <v>622</v>
      </c>
      <c r="E88" s="97" t="s">
        <v>283</v>
      </c>
      <c r="F88" s="86">
        <v>1300</v>
      </c>
      <c r="G88" s="92"/>
      <c r="H88" s="92"/>
      <c r="I88" s="92"/>
      <c r="J88" s="92"/>
      <c r="K88" s="92"/>
      <c r="L88" s="92"/>
      <c r="M88" s="92"/>
      <c r="N88" s="92"/>
    </row>
    <row r="89" s="66" customFormat="1" spans="1:14">
      <c r="A89" s="97">
        <v>6</v>
      </c>
      <c r="B89" s="97" t="s">
        <v>284</v>
      </c>
      <c r="C89" s="96">
        <v>9</v>
      </c>
      <c r="D89" s="21" t="s">
        <v>285</v>
      </c>
      <c r="E89" s="97" t="s">
        <v>283</v>
      </c>
      <c r="F89" s="86">
        <v>10</v>
      </c>
      <c r="G89" s="92"/>
      <c r="H89" s="92"/>
      <c r="I89" s="92"/>
      <c r="J89" s="92"/>
      <c r="K89" s="92"/>
      <c r="L89" s="92"/>
      <c r="M89" s="92"/>
      <c r="N89" s="92"/>
    </row>
    <row r="90" s="66" customFormat="1" spans="1:14">
      <c r="A90" s="97">
        <v>7</v>
      </c>
      <c r="B90" s="97" t="s">
        <v>286</v>
      </c>
      <c r="C90" s="96">
        <v>315</v>
      </c>
      <c r="D90" s="21" t="s">
        <v>285</v>
      </c>
      <c r="E90" s="97" t="s">
        <v>283</v>
      </c>
      <c r="F90" s="86">
        <v>10</v>
      </c>
      <c r="G90" s="92"/>
      <c r="H90" s="92"/>
      <c r="I90" s="92"/>
      <c r="J90" s="92"/>
      <c r="K90" s="92"/>
      <c r="L90" s="92"/>
      <c r="M90" s="92"/>
      <c r="N90" s="92"/>
    </row>
    <row r="91" s="66" customFormat="1" spans="1:14">
      <c r="A91" s="97">
        <v>8</v>
      </c>
      <c r="B91" s="97" t="s">
        <v>287</v>
      </c>
      <c r="C91" s="96">
        <v>2</v>
      </c>
      <c r="D91" s="21" t="s">
        <v>285</v>
      </c>
      <c r="E91" s="97" t="s">
        <v>283</v>
      </c>
      <c r="F91" s="86">
        <v>2</v>
      </c>
      <c r="G91" s="92"/>
      <c r="H91" s="92"/>
      <c r="I91" s="92"/>
      <c r="J91" s="92"/>
      <c r="K91" s="92"/>
      <c r="L91" s="92"/>
      <c r="M91" s="92"/>
      <c r="N91" s="92"/>
    </row>
    <row r="92" s="66" customFormat="1" spans="1:14">
      <c r="A92" s="97">
        <v>9</v>
      </c>
      <c r="B92" s="97" t="s">
        <v>288</v>
      </c>
      <c r="C92" s="96">
        <v>1</v>
      </c>
      <c r="D92" s="21" t="s">
        <v>285</v>
      </c>
      <c r="E92" s="97" t="s">
        <v>283</v>
      </c>
      <c r="F92" s="86">
        <v>10</v>
      </c>
      <c r="G92" s="92"/>
      <c r="H92" s="92"/>
      <c r="I92" s="92"/>
      <c r="J92" s="92"/>
      <c r="K92" s="92"/>
      <c r="L92" s="92"/>
      <c r="M92" s="92"/>
      <c r="N92" s="92"/>
    </row>
    <row r="93" s="66" customFormat="1" spans="1:14">
      <c r="A93" s="97">
        <v>10</v>
      </c>
      <c r="B93" s="97" t="s">
        <v>289</v>
      </c>
      <c r="C93" s="96">
        <v>2</v>
      </c>
      <c r="D93" s="21" t="s">
        <v>285</v>
      </c>
      <c r="E93" s="97" t="s">
        <v>283</v>
      </c>
      <c r="F93" s="86">
        <v>10</v>
      </c>
      <c r="G93" s="92"/>
      <c r="H93" s="92"/>
      <c r="I93" s="92"/>
      <c r="J93" s="92"/>
      <c r="K93" s="92"/>
      <c r="L93" s="92"/>
      <c r="M93" s="92"/>
      <c r="N93" s="92"/>
    </row>
    <row r="94" s="66" customFormat="1" spans="1:14">
      <c r="A94" s="97">
        <v>11</v>
      </c>
      <c r="B94" s="97" t="s">
        <v>290</v>
      </c>
      <c r="C94" s="96" t="s">
        <v>291</v>
      </c>
      <c r="D94" s="21" t="s">
        <v>292</v>
      </c>
      <c r="E94" s="97" t="s">
        <v>293</v>
      </c>
      <c r="F94" s="86">
        <v>4</v>
      </c>
      <c r="G94" s="92"/>
      <c r="H94" s="92"/>
      <c r="I94" s="92"/>
      <c r="J94" s="92"/>
      <c r="K94" s="92"/>
      <c r="L94" s="92"/>
      <c r="M94" s="92"/>
      <c r="N94" s="92"/>
    </row>
    <row r="95" s="66" customFormat="1" spans="1:14">
      <c r="A95" s="97">
        <v>12</v>
      </c>
      <c r="B95" s="97" t="s">
        <v>294</v>
      </c>
      <c r="C95" s="96" t="s">
        <v>295</v>
      </c>
      <c r="D95" s="21" t="s">
        <v>296</v>
      </c>
      <c r="E95" s="97" t="s">
        <v>293</v>
      </c>
      <c r="F95" s="86">
        <v>6</v>
      </c>
      <c r="G95" s="92"/>
      <c r="H95" s="92"/>
      <c r="I95" s="92"/>
      <c r="J95" s="92"/>
      <c r="K95" s="92"/>
      <c r="L95" s="92"/>
      <c r="M95" s="92"/>
      <c r="N95" s="92"/>
    </row>
    <row r="96" s="66" customFormat="1" spans="1:14">
      <c r="A96" s="97">
        <v>13</v>
      </c>
      <c r="B96" s="97" t="s">
        <v>297</v>
      </c>
      <c r="C96" s="96" t="s">
        <v>295</v>
      </c>
      <c r="D96" s="21" t="s">
        <v>296</v>
      </c>
      <c r="E96" s="97" t="s">
        <v>293</v>
      </c>
      <c r="F96" s="86">
        <v>2</v>
      </c>
      <c r="G96" s="92"/>
      <c r="H96" s="92"/>
      <c r="I96" s="92"/>
      <c r="J96" s="92"/>
      <c r="K96" s="92"/>
      <c r="L96" s="92"/>
      <c r="M96" s="92"/>
      <c r="N96" s="92"/>
    </row>
    <row r="97" s="66" customFormat="1" spans="1:14">
      <c r="A97" s="97">
        <v>14</v>
      </c>
      <c r="B97" s="97" t="s">
        <v>298</v>
      </c>
      <c r="C97" s="96" t="s">
        <v>295</v>
      </c>
      <c r="D97" s="21" t="s">
        <v>296</v>
      </c>
      <c r="E97" s="97" t="s">
        <v>293</v>
      </c>
      <c r="F97" s="86">
        <v>2</v>
      </c>
      <c r="G97" s="92"/>
      <c r="H97" s="92"/>
      <c r="I97" s="92"/>
      <c r="J97" s="92"/>
      <c r="K97" s="92"/>
      <c r="L97" s="92"/>
      <c r="M97" s="92"/>
      <c r="N97" s="92"/>
    </row>
    <row r="98" s="66" customFormat="1" spans="1:14">
      <c r="A98" s="97">
        <v>15</v>
      </c>
      <c r="B98" s="97" t="s">
        <v>299</v>
      </c>
      <c r="C98" s="96" t="s">
        <v>295</v>
      </c>
      <c r="D98" s="21" t="s">
        <v>296</v>
      </c>
      <c r="E98" s="97" t="s">
        <v>293</v>
      </c>
      <c r="F98" s="86">
        <v>2</v>
      </c>
      <c r="G98" s="92"/>
      <c r="H98" s="92"/>
      <c r="I98" s="92"/>
      <c r="J98" s="92"/>
      <c r="K98" s="92"/>
      <c r="L98" s="92"/>
      <c r="M98" s="92"/>
      <c r="N98" s="92"/>
    </row>
    <row r="99" s="66" customFormat="1" spans="1:14">
      <c r="A99" s="97">
        <v>16</v>
      </c>
      <c r="B99" s="97" t="s">
        <v>300</v>
      </c>
      <c r="C99" s="96" t="s">
        <v>295</v>
      </c>
      <c r="D99" s="21" t="s">
        <v>296</v>
      </c>
      <c r="E99" s="97" t="s">
        <v>293</v>
      </c>
      <c r="F99" s="86">
        <v>2</v>
      </c>
      <c r="G99" s="92"/>
      <c r="H99" s="92"/>
      <c r="I99" s="92"/>
      <c r="J99" s="92"/>
      <c r="K99" s="92"/>
      <c r="L99" s="92"/>
      <c r="M99" s="92"/>
      <c r="N99" s="92"/>
    </row>
    <row r="100" s="66" customFormat="1" spans="1:14">
      <c r="A100" s="97">
        <v>17</v>
      </c>
      <c r="B100" s="97" t="s">
        <v>301</v>
      </c>
      <c r="C100" s="96" t="s">
        <v>302</v>
      </c>
      <c r="D100" s="21" t="s">
        <v>303</v>
      </c>
      <c r="E100" s="97" t="s">
        <v>107</v>
      </c>
      <c r="F100" s="86">
        <v>6</v>
      </c>
      <c r="G100" s="92"/>
      <c r="H100" s="92"/>
      <c r="I100" s="92"/>
      <c r="J100" s="92"/>
      <c r="K100" s="92"/>
      <c r="L100" s="92"/>
      <c r="M100" s="92"/>
      <c r="N100" s="92"/>
    </row>
    <row r="101" s="66" customFormat="1" spans="1:14">
      <c r="A101" s="97">
        <v>18</v>
      </c>
      <c r="B101" s="97" t="s">
        <v>304</v>
      </c>
      <c r="C101" s="96" t="s">
        <v>305</v>
      </c>
      <c r="D101" s="21" t="s">
        <v>303</v>
      </c>
      <c r="E101" s="97" t="s">
        <v>107</v>
      </c>
      <c r="F101" s="86">
        <v>6</v>
      </c>
      <c r="G101" s="92"/>
      <c r="H101" s="92"/>
      <c r="I101" s="92"/>
      <c r="J101" s="92"/>
      <c r="K101" s="92"/>
      <c r="L101" s="92"/>
      <c r="M101" s="92"/>
      <c r="N101" s="92"/>
    </row>
    <row r="102" s="66" customFormat="1" spans="1:14">
      <c r="A102" s="97">
        <v>19</v>
      </c>
      <c r="B102" s="97" t="s">
        <v>306</v>
      </c>
      <c r="C102" s="96" t="s">
        <v>307</v>
      </c>
      <c r="D102" s="21" t="s">
        <v>308</v>
      </c>
      <c r="E102" s="97" t="s">
        <v>283</v>
      </c>
      <c r="F102" s="86">
        <v>6</v>
      </c>
      <c r="G102" s="92"/>
      <c r="H102" s="92"/>
      <c r="I102" s="92"/>
      <c r="J102" s="92"/>
      <c r="K102" s="92"/>
      <c r="L102" s="92"/>
      <c r="M102" s="92"/>
      <c r="N102" s="92"/>
    </row>
    <row r="103" s="66" customFormat="1" spans="1:14">
      <c r="A103" s="97">
        <v>20</v>
      </c>
      <c r="B103" s="97" t="s">
        <v>309</v>
      </c>
      <c r="C103" s="96" t="s">
        <v>310</v>
      </c>
      <c r="D103" s="21" t="s">
        <v>308</v>
      </c>
      <c r="E103" s="97" t="s">
        <v>283</v>
      </c>
      <c r="F103" s="86">
        <v>10</v>
      </c>
      <c r="G103" s="92"/>
      <c r="H103" s="92"/>
      <c r="I103" s="92"/>
      <c r="J103" s="92"/>
      <c r="K103" s="92"/>
      <c r="L103" s="92"/>
      <c r="M103" s="92"/>
      <c r="N103" s="92"/>
    </row>
    <row r="104" s="66" customFormat="1" spans="1:14">
      <c r="A104" s="97">
        <v>21</v>
      </c>
      <c r="B104" s="97" t="s">
        <v>311</v>
      </c>
      <c r="C104" s="96"/>
      <c r="D104" s="21" t="s">
        <v>623</v>
      </c>
      <c r="E104" s="97" t="s">
        <v>283</v>
      </c>
      <c r="F104" s="86">
        <v>13</v>
      </c>
      <c r="G104" s="92"/>
      <c r="H104" s="92"/>
      <c r="I104" s="92"/>
      <c r="J104" s="92"/>
      <c r="K104" s="92"/>
      <c r="L104" s="92"/>
      <c r="M104" s="92"/>
      <c r="N104" s="92"/>
    </row>
    <row r="105" s="66" customFormat="1" spans="1:14">
      <c r="A105" s="97">
        <v>22</v>
      </c>
      <c r="B105" s="97" t="s">
        <v>313</v>
      </c>
      <c r="C105" s="96" t="s">
        <v>302</v>
      </c>
      <c r="D105" s="21" t="s">
        <v>314</v>
      </c>
      <c r="E105" s="97" t="s">
        <v>107</v>
      </c>
      <c r="F105" s="86">
        <v>6</v>
      </c>
      <c r="G105" s="92"/>
      <c r="H105" s="92"/>
      <c r="I105" s="92"/>
      <c r="J105" s="92"/>
      <c r="K105" s="92"/>
      <c r="L105" s="92"/>
      <c r="M105" s="92"/>
      <c r="N105" s="92"/>
    </row>
    <row r="106" s="66" customFormat="1" spans="1:14">
      <c r="A106" s="97">
        <v>23</v>
      </c>
      <c r="B106" s="97" t="s">
        <v>313</v>
      </c>
      <c r="C106" s="96" t="s">
        <v>315</v>
      </c>
      <c r="D106" s="21" t="s">
        <v>314</v>
      </c>
      <c r="E106" s="97" t="s">
        <v>107</v>
      </c>
      <c r="F106" s="86">
        <v>20</v>
      </c>
      <c r="G106" s="92"/>
      <c r="H106" s="92"/>
      <c r="I106" s="92"/>
      <c r="J106" s="92"/>
      <c r="K106" s="92"/>
      <c r="L106" s="92"/>
      <c r="M106" s="92"/>
      <c r="N106" s="92"/>
    </row>
    <row r="107" s="66" customFormat="1" spans="1:14">
      <c r="A107" s="97">
        <v>24</v>
      </c>
      <c r="B107" s="97" t="s">
        <v>313</v>
      </c>
      <c r="C107" s="96" t="s">
        <v>316</v>
      </c>
      <c r="D107" s="21" t="s">
        <v>317</v>
      </c>
      <c r="E107" s="97" t="s">
        <v>107</v>
      </c>
      <c r="F107" s="86">
        <v>80</v>
      </c>
      <c r="G107" s="92"/>
      <c r="H107" s="92"/>
      <c r="I107" s="92"/>
      <c r="J107" s="92"/>
      <c r="K107" s="92"/>
      <c r="L107" s="92"/>
      <c r="M107" s="92"/>
      <c r="N107" s="92"/>
    </row>
    <row r="108" s="66" customFormat="1" spans="1:14">
      <c r="A108" s="97">
        <v>25</v>
      </c>
      <c r="B108" s="97" t="s">
        <v>318</v>
      </c>
      <c r="C108" s="96" t="s">
        <v>319</v>
      </c>
      <c r="D108" s="21" t="s">
        <v>320</v>
      </c>
      <c r="E108" s="97" t="s">
        <v>107</v>
      </c>
      <c r="F108" s="86">
        <v>13</v>
      </c>
      <c r="G108" s="92"/>
      <c r="H108" s="92"/>
      <c r="I108" s="92"/>
      <c r="J108" s="92"/>
      <c r="K108" s="92"/>
      <c r="L108" s="92"/>
      <c r="M108" s="92"/>
      <c r="N108" s="92"/>
    </row>
    <row r="109" s="66" customFormat="1" spans="1:14">
      <c r="A109" s="97">
        <v>26</v>
      </c>
      <c r="B109" s="97" t="s">
        <v>321</v>
      </c>
      <c r="C109" s="96" t="s">
        <v>322</v>
      </c>
      <c r="D109" s="21" t="s">
        <v>323</v>
      </c>
      <c r="E109" s="97" t="s">
        <v>107</v>
      </c>
      <c r="F109" s="86">
        <v>40</v>
      </c>
      <c r="G109" s="92"/>
      <c r="H109" s="92"/>
      <c r="I109" s="92"/>
      <c r="J109" s="92"/>
      <c r="K109" s="92"/>
      <c r="L109" s="92"/>
      <c r="M109" s="92"/>
      <c r="N109" s="92"/>
    </row>
    <row r="110" s="66" customFormat="1" spans="1:14">
      <c r="A110" s="97">
        <v>27</v>
      </c>
      <c r="B110" s="97" t="s">
        <v>324</v>
      </c>
      <c r="C110" s="96" t="s">
        <v>322</v>
      </c>
      <c r="D110" s="21" t="s">
        <v>323</v>
      </c>
      <c r="E110" s="97" t="s">
        <v>107</v>
      </c>
      <c r="F110" s="86">
        <v>40</v>
      </c>
      <c r="G110" s="92"/>
      <c r="H110" s="92"/>
      <c r="I110" s="92"/>
      <c r="J110" s="92"/>
      <c r="K110" s="92"/>
      <c r="L110" s="92"/>
      <c r="M110" s="92"/>
      <c r="N110" s="92"/>
    </row>
    <row r="111" s="66" customFormat="1" spans="1:14">
      <c r="A111" s="97">
        <v>28</v>
      </c>
      <c r="B111" s="97" t="s">
        <v>328</v>
      </c>
      <c r="C111" s="96" t="s">
        <v>329</v>
      </c>
      <c r="D111" s="21" t="s">
        <v>308</v>
      </c>
      <c r="E111" s="97" t="s">
        <v>37</v>
      </c>
      <c r="F111" s="86">
        <v>26</v>
      </c>
      <c r="G111" s="92"/>
      <c r="H111" s="92"/>
      <c r="I111" s="92"/>
      <c r="J111" s="92"/>
      <c r="K111" s="92"/>
      <c r="L111" s="92"/>
      <c r="M111" s="92"/>
      <c r="N111" s="92"/>
    </row>
    <row r="112" s="66" customFormat="1" spans="1:14">
      <c r="A112" s="97">
        <v>29</v>
      </c>
      <c r="B112" s="97" t="s">
        <v>330</v>
      </c>
      <c r="C112" s="96" t="s">
        <v>331</v>
      </c>
      <c r="D112" s="21" t="s">
        <v>332</v>
      </c>
      <c r="E112" s="97" t="s">
        <v>283</v>
      </c>
      <c r="F112" s="86">
        <v>20</v>
      </c>
      <c r="G112" s="92"/>
      <c r="H112" s="92"/>
      <c r="I112" s="92"/>
      <c r="J112" s="92"/>
      <c r="K112" s="92"/>
      <c r="L112" s="92"/>
      <c r="M112" s="92"/>
      <c r="N112" s="92"/>
    </row>
    <row r="113" s="66" customFormat="1" spans="1:14">
      <c r="A113" s="97">
        <v>30</v>
      </c>
      <c r="B113" s="97" t="s">
        <v>333</v>
      </c>
      <c r="C113" s="96" t="s">
        <v>291</v>
      </c>
      <c r="D113" s="21" t="s">
        <v>334</v>
      </c>
      <c r="E113" s="97" t="s">
        <v>107</v>
      </c>
      <c r="F113" s="86">
        <v>6</v>
      </c>
      <c r="G113" s="92"/>
      <c r="H113" s="92"/>
      <c r="I113" s="92"/>
      <c r="J113" s="92"/>
      <c r="K113" s="92"/>
      <c r="L113" s="92"/>
      <c r="M113" s="92"/>
      <c r="N113" s="92"/>
    </row>
    <row r="114" s="66" customFormat="1" spans="1:14">
      <c r="A114" s="97">
        <v>31</v>
      </c>
      <c r="B114" s="97" t="s">
        <v>333</v>
      </c>
      <c r="C114" s="96" t="s">
        <v>315</v>
      </c>
      <c r="D114" s="21" t="s">
        <v>334</v>
      </c>
      <c r="E114" s="97" t="s">
        <v>107</v>
      </c>
      <c r="F114" s="86">
        <v>6</v>
      </c>
      <c r="G114" s="92"/>
      <c r="H114" s="92"/>
      <c r="I114" s="92"/>
      <c r="J114" s="92"/>
      <c r="K114" s="92"/>
      <c r="L114" s="92"/>
      <c r="M114" s="92"/>
      <c r="N114" s="92"/>
    </row>
    <row r="115" s="66" customFormat="1" spans="1:14">
      <c r="A115" s="97">
        <v>32</v>
      </c>
      <c r="B115" s="97" t="s">
        <v>333</v>
      </c>
      <c r="C115" s="96" t="s">
        <v>316</v>
      </c>
      <c r="D115" s="21" t="s">
        <v>334</v>
      </c>
      <c r="E115" s="97" t="s">
        <v>107</v>
      </c>
      <c r="F115" s="86">
        <v>13</v>
      </c>
      <c r="G115" s="92"/>
      <c r="H115" s="92"/>
      <c r="I115" s="92"/>
      <c r="J115" s="92"/>
      <c r="K115" s="92"/>
      <c r="L115" s="92"/>
      <c r="M115" s="92"/>
      <c r="N115" s="92"/>
    </row>
    <row r="116" s="66" customFormat="1" spans="1:14">
      <c r="A116" s="97">
        <v>33</v>
      </c>
      <c r="B116" s="97" t="s">
        <v>335</v>
      </c>
      <c r="C116" s="96" t="s">
        <v>336</v>
      </c>
      <c r="D116" s="21" t="s">
        <v>337</v>
      </c>
      <c r="E116" s="97" t="s">
        <v>283</v>
      </c>
      <c r="F116" s="86">
        <v>13</v>
      </c>
      <c r="G116" s="92"/>
      <c r="H116" s="92"/>
      <c r="I116" s="92"/>
      <c r="J116" s="92"/>
      <c r="K116" s="92"/>
      <c r="L116" s="92"/>
      <c r="M116" s="92"/>
      <c r="N116" s="92"/>
    </row>
    <row r="117" s="66" customFormat="1" spans="1:14">
      <c r="A117" s="97">
        <v>34</v>
      </c>
      <c r="B117" s="97" t="s">
        <v>338</v>
      </c>
      <c r="C117" s="96"/>
      <c r="D117" s="21" t="s">
        <v>339</v>
      </c>
      <c r="E117" s="97" t="s">
        <v>283</v>
      </c>
      <c r="F117" s="86">
        <v>20</v>
      </c>
      <c r="G117" s="92"/>
      <c r="H117" s="92"/>
      <c r="I117" s="92"/>
      <c r="J117" s="92"/>
      <c r="K117" s="92"/>
      <c r="L117" s="92"/>
      <c r="M117" s="92"/>
      <c r="N117" s="92"/>
    </row>
    <row r="118" s="66" customFormat="1" spans="1:14">
      <c r="A118" s="97">
        <v>35</v>
      </c>
      <c r="B118" s="97" t="s">
        <v>340</v>
      </c>
      <c r="C118" s="96" t="s">
        <v>341</v>
      </c>
      <c r="D118" s="21" t="s">
        <v>342</v>
      </c>
      <c r="E118" s="97" t="s">
        <v>343</v>
      </c>
      <c r="F118" s="86">
        <v>60</v>
      </c>
      <c r="G118" s="92"/>
      <c r="H118" s="92"/>
      <c r="I118" s="92"/>
      <c r="J118" s="92"/>
      <c r="K118" s="92"/>
      <c r="L118" s="92"/>
      <c r="M118" s="92"/>
      <c r="N118" s="92"/>
    </row>
    <row r="119" s="66" customFormat="1" spans="1:14">
      <c r="A119" s="97">
        <v>36</v>
      </c>
      <c r="B119" s="97" t="s">
        <v>344</v>
      </c>
      <c r="C119" s="96" t="s">
        <v>345</v>
      </c>
      <c r="D119" s="21" t="s">
        <v>334</v>
      </c>
      <c r="E119" s="97" t="s">
        <v>283</v>
      </c>
      <c r="F119" s="86">
        <v>26</v>
      </c>
      <c r="G119" s="92"/>
      <c r="H119" s="92"/>
      <c r="I119" s="92"/>
      <c r="J119" s="92"/>
      <c r="K119" s="92"/>
      <c r="L119" s="92"/>
      <c r="M119" s="92"/>
      <c r="N119" s="92"/>
    </row>
    <row r="120" s="66" customFormat="1" spans="1:14">
      <c r="A120" s="97">
        <v>37</v>
      </c>
      <c r="B120" s="97" t="s">
        <v>346</v>
      </c>
      <c r="C120" s="96" t="s">
        <v>302</v>
      </c>
      <c r="D120" s="21" t="s">
        <v>347</v>
      </c>
      <c r="E120" s="97" t="s">
        <v>348</v>
      </c>
      <c r="F120" s="86">
        <v>4</v>
      </c>
      <c r="G120" s="92"/>
      <c r="H120" s="92"/>
      <c r="I120" s="92"/>
      <c r="J120" s="92"/>
      <c r="K120" s="92"/>
      <c r="L120" s="92"/>
      <c r="M120" s="92"/>
      <c r="N120" s="92"/>
    </row>
    <row r="121" s="66" customFormat="1" spans="1:14">
      <c r="A121" s="97">
        <v>38</v>
      </c>
      <c r="B121" s="97" t="s">
        <v>349</v>
      </c>
      <c r="C121" s="96" t="s">
        <v>350</v>
      </c>
      <c r="D121" s="21" t="s">
        <v>347</v>
      </c>
      <c r="E121" s="97" t="s">
        <v>348</v>
      </c>
      <c r="F121" s="86">
        <v>8</v>
      </c>
      <c r="G121" s="92"/>
      <c r="H121" s="92"/>
      <c r="I121" s="92"/>
      <c r="J121" s="92"/>
      <c r="K121" s="92"/>
      <c r="L121" s="92"/>
      <c r="M121" s="92"/>
      <c r="N121" s="92"/>
    </row>
    <row r="122" s="66" customFormat="1" spans="1:14">
      <c r="A122" s="97">
        <v>39</v>
      </c>
      <c r="B122" s="97" t="s">
        <v>351</v>
      </c>
      <c r="C122" s="96" t="s">
        <v>352</v>
      </c>
      <c r="D122" s="21" t="s">
        <v>308</v>
      </c>
      <c r="E122" s="97" t="s">
        <v>283</v>
      </c>
      <c r="F122" s="86">
        <v>10</v>
      </c>
      <c r="G122" s="92"/>
      <c r="H122" s="92"/>
      <c r="I122" s="92"/>
      <c r="J122" s="92"/>
      <c r="K122" s="92"/>
      <c r="L122" s="92"/>
      <c r="M122" s="92"/>
      <c r="N122" s="92"/>
    </row>
    <row r="123" s="66" customFormat="1" spans="1:14">
      <c r="A123" s="97">
        <v>40</v>
      </c>
      <c r="B123" s="97" t="s">
        <v>353</v>
      </c>
      <c r="C123" s="96" t="s">
        <v>354</v>
      </c>
      <c r="D123" s="21" t="s">
        <v>308</v>
      </c>
      <c r="E123" s="97" t="s">
        <v>283</v>
      </c>
      <c r="F123" s="86">
        <v>40</v>
      </c>
      <c r="G123" s="92"/>
      <c r="H123" s="92"/>
      <c r="I123" s="92"/>
      <c r="J123" s="92"/>
      <c r="K123" s="92"/>
      <c r="L123" s="92"/>
      <c r="M123" s="92"/>
      <c r="N123" s="92"/>
    </row>
    <row r="124" s="66" customFormat="1" spans="1:14">
      <c r="A124" s="97">
        <v>41</v>
      </c>
      <c r="B124" s="97" t="s">
        <v>355</v>
      </c>
      <c r="C124" s="96" t="s">
        <v>356</v>
      </c>
      <c r="D124" s="21" t="s">
        <v>308</v>
      </c>
      <c r="E124" s="97" t="s">
        <v>107</v>
      </c>
      <c r="F124" s="86">
        <v>16</v>
      </c>
      <c r="G124" s="92"/>
      <c r="H124" s="92"/>
      <c r="I124" s="92"/>
      <c r="J124" s="92"/>
      <c r="K124" s="92"/>
      <c r="L124" s="92"/>
      <c r="M124" s="92"/>
      <c r="N124" s="92"/>
    </row>
    <row r="125" s="66" customFormat="1" spans="1:14">
      <c r="A125" s="97">
        <v>42</v>
      </c>
      <c r="B125" s="97" t="s">
        <v>357</v>
      </c>
      <c r="C125" s="96" t="s">
        <v>358</v>
      </c>
      <c r="D125" s="21" t="s">
        <v>334</v>
      </c>
      <c r="E125" s="97" t="s">
        <v>283</v>
      </c>
      <c r="F125" s="86">
        <v>13</v>
      </c>
      <c r="G125" s="92"/>
      <c r="H125" s="92"/>
      <c r="I125" s="92"/>
      <c r="J125" s="92"/>
      <c r="K125" s="92"/>
      <c r="L125" s="92"/>
      <c r="M125" s="92"/>
      <c r="N125" s="92"/>
    </row>
    <row r="126" s="66" customFormat="1" spans="1:14">
      <c r="A126" s="97">
        <v>43</v>
      </c>
      <c r="B126" s="97" t="s">
        <v>359</v>
      </c>
      <c r="C126" s="96" t="s">
        <v>360</v>
      </c>
      <c r="D126" s="21" t="s">
        <v>361</v>
      </c>
      <c r="E126" s="97" t="s">
        <v>12</v>
      </c>
      <c r="F126" s="86">
        <v>2</v>
      </c>
      <c r="G126" s="92"/>
      <c r="H126" s="92"/>
      <c r="I126" s="92"/>
      <c r="J126" s="92"/>
      <c r="K126" s="92"/>
      <c r="L126" s="92"/>
      <c r="M126" s="92"/>
      <c r="N126" s="92"/>
    </row>
    <row r="127" s="66" customFormat="1" spans="1:14">
      <c r="A127" s="97">
        <v>44</v>
      </c>
      <c r="B127" s="97" t="s">
        <v>362</v>
      </c>
      <c r="C127" s="96" t="s">
        <v>363</v>
      </c>
      <c r="D127" s="21" t="s">
        <v>361</v>
      </c>
      <c r="E127" s="97" t="s">
        <v>12</v>
      </c>
      <c r="F127" s="86">
        <v>5</v>
      </c>
      <c r="G127" s="92"/>
      <c r="H127" s="92"/>
      <c r="I127" s="92"/>
      <c r="J127" s="92"/>
      <c r="K127" s="92"/>
      <c r="L127" s="92"/>
      <c r="M127" s="92"/>
      <c r="N127" s="92"/>
    </row>
    <row r="128" s="66" customFormat="1" spans="1:14">
      <c r="A128" s="97">
        <v>45</v>
      </c>
      <c r="B128" s="97" t="s">
        <v>364</v>
      </c>
      <c r="C128" s="96" t="s">
        <v>360</v>
      </c>
      <c r="D128" s="21" t="s">
        <v>361</v>
      </c>
      <c r="E128" s="97" t="s">
        <v>12</v>
      </c>
      <c r="F128" s="86">
        <v>2</v>
      </c>
      <c r="G128" s="92"/>
      <c r="H128" s="92"/>
      <c r="I128" s="92"/>
      <c r="J128" s="92"/>
      <c r="K128" s="92"/>
      <c r="L128" s="92"/>
      <c r="M128" s="92"/>
      <c r="N128" s="92"/>
    </row>
    <row r="129" s="66" customFormat="1" spans="1:14">
      <c r="A129" s="97">
        <v>46</v>
      </c>
      <c r="B129" s="97" t="s">
        <v>365</v>
      </c>
      <c r="C129" s="96" t="s">
        <v>363</v>
      </c>
      <c r="D129" s="21" t="s">
        <v>361</v>
      </c>
      <c r="E129" s="97" t="s">
        <v>12</v>
      </c>
      <c r="F129" s="86">
        <v>5</v>
      </c>
      <c r="G129" s="92"/>
      <c r="H129" s="92"/>
      <c r="I129" s="92"/>
      <c r="J129" s="92"/>
      <c r="K129" s="92"/>
      <c r="L129" s="92"/>
      <c r="M129" s="92"/>
      <c r="N129" s="92"/>
    </row>
    <row r="130" s="66" customFormat="1" spans="1:14">
      <c r="A130" s="97">
        <v>47</v>
      </c>
      <c r="B130" s="97" t="s">
        <v>370</v>
      </c>
      <c r="C130" s="96" t="s">
        <v>371</v>
      </c>
      <c r="D130" s="21" t="s">
        <v>372</v>
      </c>
      <c r="E130" s="97" t="s">
        <v>107</v>
      </c>
      <c r="F130" s="86">
        <v>60</v>
      </c>
      <c r="G130" s="92"/>
      <c r="H130" s="92"/>
      <c r="I130" s="92"/>
      <c r="J130" s="92"/>
      <c r="K130" s="92"/>
      <c r="L130" s="92"/>
      <c r="M130" s="92"/>
      <c r="N130" s="92"/>
    </row>
    <row r="131" s="66" customFormat="1" spans="1:14">
      <c r="A131" s="97">
        <v>48</v>
      </c>
      <c r="B131" s="97" t="s">
        <v>377</v>
      </c>
      <c r="C131" s="96" t="s">
        <v>378</v>
      </c>
      <c r="D131" s="21" t="s">
        <v>372</v>
      </c>
      <c r="E131" s="97" t="s">
        <v>107</v>
      </c>
      <c r="F131" s="86">
        <v>20</v>
      </c>
      <c r="G131" s="92"/>
      <c r="H131" s="92"/>
      <c r="I131" s="92"/>
      <c r="J131" s="92"/>
      <c r="K131" s="92"/>
      <c r="L131" s="92"/>
      <c r="M131" s="92"/>
      <c r="N131" s="92"/>
    </row>
    <row r="132" s="66" customFormat="1" spans="1:14">
      <c r="A132" s="97">
        <v>49</v>
      </c>
      <c r="B132" s="97" t="s">
        <v>379</v>
      </c>
      <c r="C132" s="96" t="s">
        <v>380</v>
      </c>
      <c r="D132" s="21" t="s">
        <v>372</v>
      </c>
      <c r="E132" s="97" t="s">
        <v>107</v>
      </c>
      <c r="F132" s="86">
        <v>20</v>
      </c>
      <c r="G132" s="92"/>
      <c r="H132" s="92"/>
      <c r="I132" s="92"/>
      <c r="J132" s="92"/>
      <c r="K132" s="92"/>
      <c r="L132" s="92"/>
      <c r="M132" s="92"/>
      <c r="N132" s="92"/>
    </row>
    <row r="133" s="66" customFormat="1" spans="1:14">
      <c r="A133" s="97">
        <v>50</v>
      </c>
      <c r="B133" s="97" t="s">
        <v>381</v>
      </c>
      <c r="C133" s="96" t="s">
        <v>382</v>
      </c>
      <c r="D133" s="21" t="s">
        <v>372</v>
      </c>
      <c r="E133" s="97" t="s">
        <v>107</v>
      </c>
      <c r="F133" s="86">
        <v>30</v>
      </c>
      <c r="G133" s="92"/>
      <c r="H133" s="92"/>
      <c r="I133" s="92"/>
      <c r="J133" s="92"/>
      <c r="K133" s="92"/>
      <c r="L133" s="92"/>
      <c r="M133" s="92"/>
      <c r="N133" s="92"/>
    </row>
    <row r="134" s="66" customFormat="1" spans="1:14">
      <c r="A134" s="97">
        <v>51</v>
      </c>
      <c r="B134" s="97" t="s">
        <v>383</v>
      </c>
      <c r="C134" s="96" t="s">
        <v>382</v>
      </c>
      <c r="D134" s="21" t="s">
        <v>372</v>
      </c>
      <c r="E134" s="97" t="s">
        <v>107</v>
      </c>
      <c r="F134" s="86">
        <v>30</v>
      </c>
      <c r="G134" s="92"/>
      <c r="H134" s="92"/>
      <c r="I134" s="92"/>
      <c r="J134" s="92"/>
      <c r="K134" s="92"/>
      <c r="L134" s="92"/>
      <c r="M134" s="92"/>
      <c r="N134" s="92"/>
    </row>
    <row r="135" s="66" customFormat="1" spans="1:14">
      <c r="A135" s="97">
        <v>52</v>
      </c>
      <c r="B135" s="97" t="s">
        <v>384</v>
      </c>
      <c r="C135" s="96" t="s">
        <v>385</v>
      </c>
      <c r="D135" s="21" t="s">
        <v>372</v>
      </c>
      <c r="E135" s="97" t="s">
        <v>107</v>
      </c>
      <c r="F135" s="86">
        <v>20</v>
      </c>
      <c r="G135" s="92"/>
      <c r="H135" s="92"/>
      <c r="I135" s="92"/>
      <c r="J135" s="92"/>
      <c r="K135" s="92"/>
      <c r="L135" s="92"/>
      <c r="M135" s="92"/>
      <c r="N135" s="92"/>
    </row>
    <row r="136" s="66" customFormat="1" spans="1:14">
      <c r="A136" s="97">
        <v>53</v>
      </c>
      <c r="B136" s="97" t="s">
        <v>386</v>
      </c>
      <c r="C136" s="96" t="s">
        <v>387</v>
      </c>
      <c r="D136" s="21" t="s">
        <v>388</v>
      </c>
      <c r="E136" s="97" t="s">
        <v>283</v>
      </c>
      <c r="F136" s="86">
        <v>10</v>
      </c>
      <c r="G136" s="92"/>
      <c r="H136" s="92"/>
      <c r="I136" s="92"/>
      <c r="J136" s="92"/>
      <c r="K136" s="92"/>
      <c r="L136" s="92"/>
      <c r="M136" s="92"/>
      <c r="N136" s="92"/>
    </row>
    <row r="137" s="66" customFormat="1" spans="1:14">
      <c r="A137" s="97">
        <v>54</v>
      </c>
      <c r="B137" s="97" t="s">
        <v>389</v>
      </c>
      <c r="C137" s="96"/>
      <c r="D137" s="21" t="s">
        <v>390</v>
      </c>
      <c r="E137" s="97" t="s">
        <v>283</v>
      </c>
      <c r="F137" s="86">
        <v>10</v>
      </c>
      <c r="G137" s="92"/>
      <c r="H137" s="92"/>
      <c r="I137" s="92"/>
      <c r="J137" s="92"/>
      <c r="K137" s="92"/>
      <c r="L137" s="92"/>
      <c r="M137" s="92"/>
      <c r="N137" s="92"/>
    </row>
    <row r="138" s="66" customFormat="1" spans="1:14">
      <c r="A138" s="97">
        <v>55</v>
      </c>
      <c r="B138" s="97" t="s">
        <v>394</v>
      </c>
      <c r="C138" s="96" t="s">
        <v>395</v>
      </c>
      <c r="D138" s="88" t="s">
        <v>393</v>
      </c>
      <c r="E138" s="97" t="s">
        <v>396</v>
      </c>
      <c r="F138" s="86">
        <v>3</v>
      </c>
      <c r="G138" s="92"/>
      <c r="H138" s="92"/>
      <c r="I138" s="92"/>
      <c r="J138" s="92"/>
      <c r="K138" s="92"/>
      <c r="L138" s="92"/>
      <c r="M138" s="92"/>
      <c r="N138" s="92"/>
    </row>
    <row r="139" s="66" customFormat="1" spans="1:14">
      <c r="A139" s="97">
        <v>56</v>
      </c>
      <c r="B139" s="97" t="s">
        <v>397</v>
      </c>
      <c r="C139" s="96" t="s">
        <v>398</v>
      </c>
      <c r="D139" s="21" t="s">
        <v>399</v>
      </c>
      <c r="E139" s="97" t="s">
        <v>107</v>
      </c>
      <c r="F139" s="86">
        <v>2</v>
      </c>
      <c r="G139" s="92"/>
      <c r="H139" s="92"/>
      <c r="I139" s="92"/>
      <c r="J139" s="92"/>
      <c r="K139" s="92"/>
      <c r="L139" s="92"/>
      <c r="M139" s="92"/>
      <c r="N139" s="92"/>
    </row>
    <row r="140" s="66" customFormat="1" spans="1:14">
      <c r="A140" s="97">
        <v>57</v>
      </c>
      <c r="B140" s="75" t="s">
        <v>400</v>
      </c>
      <c r="C140" s="96" t="s">
        <v>401</v>
      </c>
      <c r="D140" s="21" t="s">
        <v>402</v>
      </c>
      <c r="E140" s="75" t="s">
        <v>107</v>
      </c>
      <c r="F140" s="86">
        <v>10</v>
      </c>
      <c r="G140" s="92"/>
      <c r="H140" s="92"/>
      <c r="I140" s="92"/>
      <c r="J140" s="92"/>
      <c r="K140" s="92"/>
      <c r="L140" s="92"/>
      <c r="M140" s="92"/>
      <c r="N140" s="92"/>
    </row>
    <row r="141" s="69" customFormat="1" spans="1:15">
      <c r="A141" s="97">
        <v>58</v>
      </c>
      <c r="B141" s="102" t="s">
        <v>624</v>
      </c>
      <c r="C141" s="96" t="s">
        <v>404</v>
      </c>
      <c r="D141" s="21" t="s">
        <v>625</v>
      </c>
      <c r="E141" s="75" t="s">
        <v>107</v>
      </c>
      <c r="F141" s="86">
        <v>1200</v>
      </c>
      <c r="G141" s="92"/>
      <c r="H141" s="92"/>
      <c r="I141" s="92"/>
      <c r="J141" s="92"/>
      <c r="K141" s="92"/>
      <c r="L141" s="92"/>
      <c r="M141" s="92"/>
      <c r="N141" s="92"/>
      <c r="O141" s="105"/>
    </row>
    <row r="142" s="69" customFormat="1" spans="1:15">
      <c r="A142" s="97">
        <v>59</v>
      </c>
      <c r="B142" s="87" t="s">
        <v>406</v>
      </c>
      <c r="C142" s="96"/>
      <c r="D142" s="21" t="s">
        <v>407</v>
      </c>
      <c r="E142" s="75" t="s">
        <v>107</v>
      </c>
      <c r="F142" s="86">
        <v>13</v>
      </c>
      <c r="G142" s="92"/>
      <c r="H142" s="92"/>
      <c r="I142" s="92"/>
      <c r="J142" s="92"/>
      <c r="K142" s="92"/>
      <c r="L142" s="92"/>
      <c r="M142" s="92"/>
      <c r="N142" s="92"/>
      <c r="O142" s="105"/>
    </row>
    <row r="143" s="69" customFormat="1" spans="1:15">
      <c r="A143" s="97">
        <v>60</v>
      </c>
      <c r="B143" s="102" t="s">
        <v>408</v>
      </c>
      <c r="C143" s="96"/>
      <c r="D143" s="21" t="s">
        <v>409</v>
      </c>
      <c r="E143" s="75" t="s">
        <v>107</v>
      </c>
      <c r="F143" s="86">
        <v>100</v>
      </c>
      <c r="G143" s="92"/>
      <c r="H143" s="92"/>
      <c r="I143" s="92"/>
      <c r="J143" s="92"/>
      <c r="K143" s="92"/>
      <c r="L143" s="92"/>
      <c r="M143" s="92"/>
      <c r="N143" s="92"/>
      <c r="O143" s="105"/>
    </row>
    <row r="144" s="69" customFormat="1" spans="1:15">
      <c r="A144" s="97">
        <v>61</v>
      </c>
      <c r="B144" s="102" t="s">
        <v>410</v>
      </c>
      <c r="C144" s="96"/>
      <c r="D144" s="21" t="s">
        <v>411</v>
      </c>
      <c r="E144" s="75" t="s">
        <v>107</v>
      </c>
      <c r="F144" s="86">
        <v>13</v>
      </c>
      <c r="G144" s="92"/>
      <c r="H144" s="92"/>
      <c r="I144" s="92"/>
      <c r="J144" s="92"/>
      <c r="K144" s="92"/>
      <c r="L144" s="92"/>
      <c r="M144" s="92"/>
      <c r="N144" s="92"/>
      <c r="O144" s="105"/>
    </row>
    <row r="145" s="69" customFormat="1" spans="1:15">
      <c r="A145" s="97">
        <v>62</v>
      </c>
      <c r="B145" s="102" t="s">
        <v>412</v>
      </c>
      <c r="C145" s="96"/>
      <c r="D145" s="21" t="s">
        <v>334</v>
      </c>
      <c r="E145" s="75" t="s">
        <v>107</v>
      </c>
      <c r="F145" s="86">
        <v>30</v>
      </c>
      <c r="G145" s="92"/>
      <c r="H145" s="92"/>
      <c r="I145" s="92"/>
      <c r="J145" s="92"/>
      <c r="K145" s="92"/>
      <c r="L145" s="92"/>
      <c r="M145" s="92"/>
      <c r="N145" s="92"/>
      <c r="O145" s="105"/>
    </row>
    <row r="146" s="69" customFormat="1" spans="1:15">
      <c r="A146" s="97">
        <v>63</v>
      </c>
      <c r="B146" s="103" t="s">
        <v>626</v>
      </c>
      <c r="C146" s="96"/>
      <c r="D146" s="21" t="s">
        <v>334</v>
      </c>
      <c r="E146" s="75" t="s">
        <v>107</v>
      </c>
      <c r="F146" s="86">
        <v>30</v>
      </c>
      <c r="G146" s="92"/>
      <c r="H146" s="92"/>
      <c r="I146" s="92"/>
      <c r="J146" s="92"/>
      <c r="K146" s="92"/>
      <c r="L146" s="92"/>
      <c r="M146" s="92"/>
      <c r="N146" s="92"/>
      <c r="O146" s="105"/>
    </row>
    <row r="147" s="69" customFormat="1" ht="24" spans="1:15">
      <c r="A147" s="97">
        <v>64</v>
      </c>
      <c r="B147" s="103" t="s">
        <v>418</v>
      </c>
      <c r="C147" s="96"/>
      <c r="D147" s="21" t="s">
        <v>334</v>
      </c>
      <c r="E147" s="75" t="s">
        <v>107</v>
      </c>
      <c r="F147" s="86">
        <v>4</v>
      </c>
      <c r="G147" s="92"/>
      <c r="H147" s="92"/>
      <c r="I147" s="92"/>
      <c r="J147" s="92"/>
      <c r="K147" s="92"/>
      <c r="L147" s="92"/>
      <c r="M147" s="92"/>
      <c r="N147" s="92"/>
      <c r="O147" s="105"/>
    </row>
    <row r="148" s="69" customFormat="1" spans="1:15">
      <c r="A148" s="97">
        <v>65</v>
      </c>
      <c r="B148" s="102" t="s">
        <v>419</v>
      </c>
      <c r="C148" s="96"/>
      <c r="D148" s="21" t="s">
        <v>334</v>
      </c>
      <c r="E148" s="75" t="s">
        <v>107</v>
      </c>
      <c r="F148" s="86">
        <v>6</v>
      </c>
      <c r="G148" s="92"/>
      <c r="H148" s="92"/>
      <c r="I148" s="92"/>
      <c r="J148" s="92"/>
      <c r="K148" s="92"/>
      <c r="L148" s="92"/>
      <c r="M148" s="92"/>
      <c r="N148" s="92"/>
      <c r="O148" s="105"/>
    </row>
    <row r="149" s="69" customFormat="1" spans="1:15">
      <c r="A149" s="97">
        <v>66</v>
      </c>
      <c r="B149" s="102" t="s">
        <v>420</v>
      </c>
      <c r="C149" s="96" t="s">
        <v>421</v>
      </c>
      <c r="D149" s="21" t="s">
        <v>334</v>
      </c>
      <c r="E149" s="75" t="s">
        <v>107</v>
      </c>
      <c r="F149" s="83">
        <v>13</v>
      </c>
      <c r="G149" s="92"/>
      <c r="H149" s="92"/>
      <c r="I149" s="92"/>
      <c r="J149" s="92"/>
      <c r="K149" s="92"/>
      <c r="L149" s="92"/>
      <c r="M149" s="92"/>
      <c r="N149" s="92"/>
      <c r="O149" s="105"/>
    </row>
    <row r="150" s="69" customFormat="1" spans="1:15">
      <c r="A150" s="97">
        <v>67</v>
      </c>
      <c r="B150" s="102" t="s">
        <v>422</v>
      </c>
      <c r="C150" s="96"/>
      <c r="D150" s="21" t="s">
        <v>339</v>
      </c>
      <c r="E150" s="75" t="s">
        <v>107</v>
      </c>
      <c r="F150" s="86">
        <v>20</v>
      </c>
      <c r="G150" s="92"/>
      <c r="H150" s="92"/>
      <c r="I150" s="92"/>
      <c r="J150" s="92"/>
      <c r="K150" s="92"/>
      <c r="L150" s="92"/>
      <c r="M150" s="92"/>
      <c r="N150" s="92"/>
      <c r="O150" s="105"/>
    </row>
    <row r="151" s="69" customFormat="1" spans="1:15">
      <c r="A151" s="97">
        <v>68</v>
      </c>
      <c r="B151" s="102" t="s">
        <v>423</v>
      </c>
      <c r="C151" s="96"/>
      <c r="D151" s="21" t="s">
        <v>424</v>
      </c>
      <c r="E151" s="75" t="s">
        <v>107</v>
      </c>
      <c r="F151" s="86">
        <v>13</v>
      </c>
      <c r="G151" s="92"/>
      <c r="H151" s="92"/>
      <c r="I151" s="92"/>
      <c r="J151" s="92"/>
      <c r="K151" s="92"/>
      <c r="L151" s="92"/>
      <c r="M151" s="92"/>
      <c r="N151" s="92"/>
      <c r="O151" s="105"/>
    </row>
    <row r="152" s="66" customFormat="1" spans="1:14">
      <c r="A152" s="97">
        <v>69</v>
      </c>
      <c r="B152" s="102" t="s">
        <v>425</v>
      </c>
      <c r="C152" s="96" t="s">
        <v>426</v>
      </c>
      <c r="D152" s="21" t="s">
        <v>390</v>
      </c>
      <c r="E152" s="75" t="s">
        <v>107</v>
      </c>
      <c r="F152" s="86">
        <v>2</v>
      </c>
      <c r="G152" s="92"/>
      <c r="H152" s="92"/>
      <c r="I152" s="92"/>
      <c r="J152" s="92"/>
      <c r="K152" s="92"/>
      <c r="L152" s="92"/>
      <c r="M152" s="92"/>
      <c r="N152" s="92"/>
    </row>
    <row r="153" s="66" customFormat="1" spans="1:14">
      <c r="A153" s="97">
        <v>70</v>
      </c>
      <c r="B153" s="102" t="s">
        <v>427</v>
      </c>
      <c r="C153" s="96" t="s">
        <v>428</v>
      </c>
      <c r="D153" s="21" t="s">
        <v>390</v>
      </c>
      <c r="E153" s="75" t="s">
        <v>107</v>
      </c>
      <c r="F153" s="86">
        <v>0</v>
      </c>
      <c r="G153" s="92"/>
      <c r="H153" s="92"/>
      <c r="I153" s="92"/>
      <c r="J153" s="92"/>
      <c r="K153" s="92"/>
      <c r="L153" s="92"/>
      <c r="M153" s="92"/>
      <c r="N153" s="92"/>
    </row>
    <row r="154" s="66" customFormat="1" spans="1:14">
      <c r="A154" s="97">
        <v>71</v>
      </c>
      <c r="B154" s="102" t="s">
        <v>429</v>
      </c>
      <c r="C154" s="96" t="s">
        <v>430</v>
      </c>
      <c r="D154" s="21" t="s">
        <v>334</v>
      </c>
      <c r="E154" s="75" t="s">
        <v>107</v>
      </c>
      <c r="F154" s="86">
        <v>2</v>
      </c>
      <c r="G154" s="92"/>
      <c r="H154" s="92"/>
      <c r="I154" s="92"/>
      <c r="J154" s="92"/>
      <c r="K154" s="92"/>
      <c r="L154" s="92"/>
      <c r="M154" s="92"/>
      <c r="N154" s="92"/>
    </row>
    <row r="155" s="66" customFormat="1" spans="1:14">
      <c r="A155" s="97">
        <v>72</v>
      </c>
      <c r="B155" s="102" t="s">
        <v>431</v>
      </c>
      <c r="C155" s="96" t="s">
        <v>350</v>
      </c>
      <c r="D155" s="21" t="s">
        <v>334</v>
      </c>
      <c r="E155" s="75" t="s">
        <v>107</v>
      </c>
      <c r="F155" s="86">
        <v>4</v>
      </c>
      <c r="G155" s="92"/>
      <c r="H155" s="92"/>
      <c r="I155" s="92"/>
      <c r="J155" s="92"/>
      <c r="K155" s="92"/>
      <c r="L155" s="92"/>
      <c r="M155" s="92"/>
      <c r="N155" s="92"/>
    </row>
    <row r="156" s="66" customFormat="1" spans="1:14">
      <c r="A156" s="97">
        <v>73</v>
      </c>
      <c r="B156" s="97" t="s">
        <v>432</v>
      </c>
      <c r="C156" s="96" t="s">
        <v>433</v>
      </c>
      <c r="D156" s="21" t="s">
        <v>334</v>
      </c>
      <c r="E156" s="75" t="s">
        <v>107</v>
      </c>
      <c r="F156" s="86">
        <v>6</v>
      </c>
      <c r="G156" s="92"/>
      <c r="H156" s="92"/>
      <c r="I156" s="92"/>
      <c r="J156" s="92"/>
      <c r="K156" s="92"/>
      <c r="L156" s="92"/>
      <c r="M156" s="92"/>
      <c r="N156" s="92"/>
    </row>
    <row r="157" s="66" customFormat="1" spans="1:14">
      <c r="A157" s="97">
        <v>74</v>
      </c>
      <c r="B157" s="97" t="s">
        <v>434</v>
      </c>
      <c r="C157" s="96" t="s">
        <v>435</v>
      </c>
      <c r="D157" s="21" t="s">
        <v>334</v>
      </c>
      <c r="E157" s="97" t="s">
        <v>107</v>
      </c>
      <c r="F157" s="86">
        <v>26</v>
      </c>
      <c r="G157" s="92"/>
      <c r="H157" s="92"/>
      <c r="I157" s="92"/>
      <c r="J157" s="92"/>
      <c r="K157" s="92"/>
      <c r="L157" s="92"/>
      <c r="M157" s="92"/>
      <c r="N157" s="92"/>
    </row>
    <row r="158" s="66" customFormat="1" spans="1:14">
      <c r="A158" s="97">
        <v>75</v>
      </c>
      <c r="B158" s="97" t="s">
        <v>436</v>
      </c>
      <c r="C158" s="96" t="s">
        <v>437</v>
      </c>
      <c r="D158" s="21" t="s">
        <v>334</v>
      </c>
      <c r="E158" s="97" t="s">
        <v>107</v>
      </c>
      <c r="F158" s="86">
        <v>13</v>
      </c>
      <c r="G158" s="92"/>
      <c r="H158" s="92"/>
      <c r="I158" s="92"/>
      <c r="J158" s="92"/>
      <c r="K158" s="92"/>
      <c r="L158" s="92"/>
      <c r="M158" s="92"/>
      <c r="N158" s="92"/>
    </row>
    <row r="159" s="66" customFormat="1" spans="1:14">
      <c r="A159" s="97">
        <v>76</v>
      </c>
      <c r="B159" s="97" t="s">
        <v>438</v>
      </c>
      <c r="C159" s="96" t="s">
        <v>439</v>
      </c>
      <c r="D159" s="21" t="s">
        <v>334</v>
      </c>
      <c r="E159" s="97" t="s">
        <v>283</v>
      </c>
      <c r="F159" s="86">
        <v>6</v>
      </c>
      <c r="G159" s="92"/>
      <c r="H159" s="92"/>
      <c r="I159" s="92"/>
      <c r="J159" s="92"/>
      <c r="K159" s="92"/>
      <c r="L159" s="92"/>
      <c r="M159" s="92"/>
      <c r="N159" s="92"/>
    </row>
    <row r="160" s="66" customFormat="1" spans="1:14">
      <c r="A160" s="97">
        <v>77</v>
      </c>
      <c r="B160" s="97" t="s">
        <v>440</v>
      </c>
      <c r="C160" s="96" t="s">
        <v>441</v>
      </c>
      <c r="D160" s="21" t="s">
        <v>442</v>
      </c>
      <c r="E160" s="97" t="s">
        <v>283</v>
      </c>
      <c r="F160" s="86">
        <v>13</v>
      </c>
      <c r="G160" s="92"/>
      <c r="H160" s="92"/>
      <c r="I160" s="92"/>
      <c r="J160" s="92"/>
      <c r="K160" s="92"/>
      <c r="L160" s="92"/>
      <c r="M160" s="92"/>
      <c r="N160" s="92"/>
    </row>
    <row r="161" s="66" customFormat="1" spans="1:14">
      <c r="A161" s="97">
        <v>78</v>
      </c>
      <c r="B161" s="97" t="s">
        <v>443</v>
      </c>
      <c r="C161" s="96" t="s">
        <v>444</v>
      </c>
      <c r="D161" s="21"/>
      <c r="E161" s="97" t="s">
        <v>107</v>
      </c>
      <c r="F161" s="86">
        <v>6</v>
      </c>
      <c r="G161" s="92"/>
      <c r="H161" s="92"/>
      <c r="I161" s="92"/>
      <c r="J161" s="92"/>
      <c r="K161" s="92"/>
      <c r="L161" s="92"/>
      <c r="M161" s="92"/>
      <c r="N161" s="92"/>
    </row>
    <row r="162" s="66" customFormat="1" spans="1:14">
      <c r="A162" s="97">
        <v>79</v>
      </c>
      <c r="B162" s="97" t="s">
        <v>445</v>
      </c>
      <c r="C162" s="96" t="s">
        <v>446</v>
      </c>
      <c r="D162" s="21" t="s">
        <v>447</v>
      </c>
      <c r="E162" s="97" t="s">
        <v>107</v>
      </c>
      <c r="F162" s="86">
        <v>10</v>
      </c>
      <c r="G162" s="92"/>
      <c r="H162" s="92"/>
      <c r="I162" s="92"/>
      <c r="J162" s="92"/>
      <c r="K162" s="92"/>
      <c r="L162" s="92"/>
      <c r="M162" s="92"/>
      <c r="N162" s="92"/>
    </row>
    <row r="163" s="66" customFormat="1" spans="1:14">
      <c r="A163" s="97">
        <v>80</v>
      </c>
      <c r="B163" s="100" t="s">
        <v>448</v>
      </c>
      <c r="C163" s="96" t="s">
        <v>449</v>
      </c>
      <c r="D163" s="21" t="s">
        <v>450</v>
      </c>
      <c r="E163" s="100" t="s">
        <v>279</v>
      </c>
      <c r="F163" s="86">
        <v>6</v>
      </c>
      <c r="G163" s="92"/>
      <c r="H163" s="92"/>
      <c r="I163" s="92"/>
      <c r="J163" s="92"/>
      <c r="K163" s="92"/>
      <c r="L163" s="92"/>
      <c r="M163" s="92"/>
      <c r="N163" s="92"/>
    </row>
    <row r="164" s="66" customFormat="1" spans="1:14">
      <c r="A164" s="97">
        <v>81</v>
      </c>
      <c r="B164" s="100" t="s">
        <v>451</v>
      </c>
      <c r="C164" s="96" t="s">
        <v>430</v>
      </c>
      <c r="D164" s="21" t="s">
        <v>452</v>
      </c>
      <c r="E164" s="100" t="s">
        <v>107</v>
      </c>
      <c r="F164" s="86">
        <v>6</v>
      </c>
      <c r="G164" s="92"/>
      <c r="H164" s="92"/>
      <c r="I164" s="92"/>
      <c r="J164" s="92"/>
      <c r="K164" s="92"/>
      <c r="L164" s="92"/>
      <c r="M164" s="92"/>
      <c r="N164" s="92"/>
    </row>
    <row r="165" s="66" customFormat="1" spans="1:14">
      <c r="A165" s="97">
        <v>82</v>
      </c>
      <c r="B165" s="100" t="s">
        <v>453</v>
      </c>
      <c r="C165" s="96" t="s">
        <v>454</v>
      </c>
      <c r="D165" s="21" t="s">
        <v>455</v>
      </c>
      <c r="E165" s="100" t="s">
        <v>107</v>
      </c>
      <c r="F165" s="86">
        <v>5</v>
      </c>
      <c r="G165" s="92"/>
      <c r="H165" s="92"/>
      <c r="I165" s="92"/>
      <c r="J165" s="92"/>
      <c r="K165" s="92"/>
      <c r="L165" s="92"/>
      <c r="M165" s="92"/>
      <c r="N165" s="92"/>
    </row>
    <row r="166" s="66" customFormat="1" spans="1:14">
      <c r="A166" s="97">
        <v>83</v>
      </c>
      <c r="B166" s="100" t="s">
        <v>456</v>
      </c>
      <c r="C166" s="96" t="s">
        <v>457</v>
      </c>
      <c r="D166" s="21" t="s">
        <v>458</v>
      </c>
      <c r="E166" s="100" t="s">
        <v>283</v>
      </c>
      <c r="F166" s="86">
        <v>13</v>
      </c>
      <c r="G166" s="92"/>
      <c r="H166" s="92"/>
      <c r="I166" s="92"/>
      <c r="J166" s="92"/>
      <c r="K166" s="92"/>
      <c r="L166" s="92"/>
      <c r="M166" s="92"/>
      <c r="N166" s="92"/>
    </row>
    <row r="167" s="66" customFormat="1" spans="1:14">
      <c r="A167" s="97">
        <v>84</v>
      </c>
      <c r="B167" s="100" t="s">
        <v>459</v>
      </c>
      <c r="C167" s="96" t="s">
        <v>460</v>
      </c>
      <c r="D167" s="21" t="s">
        <v>461</v>
      </c>
      <c r="E167" s="100" t="s">
        <v>283</v>
      </c>
      <c r="F167" s="86">
        <v>4</v>
      </c>
      <c r="G167" s="92"/>
      <c r="H167" s="92"/>
      <c r="I167" s="92"/>
      <c r="J167" s="92"/>
      <c r="K167" s="92"/>
      <c r="L167" s="92"/>
      <c r="M167" s="92"/>
      <c r="N167" s="92"/>
    </row>
    <row r="168" s="66" customFormat="1" spans="1:14">
      <c r="A168" s="97">
        <v>85</v>
      </c>
      <c r="B168" s="100" t="s">
        <v>462</v>
      </c>
      <c r="C168" s="96" t="s">
        <v>316</v>
      </c>
      <c r="D168" s="21" t="s">
        <v>463</v>
      </c>
      <c r="E168" s="100" t="s">
        <v>107</v>
      </c>
      <c r="F168" s="86">
        <v>6</v>
      </c>
      <c r="G168" s="92"/>
      <c r="H168" s="92"/>
      <c r="I168" s="92"/>
      <c r="J168" s="92"/>
      <c r="K168" s="92"/>
      <c r="L168" s="92"/>
      <c r="M168" s="92"/>
      <c r="N168" s="92"/>
    </row>
    <row r="169" s="66" customFormat="1" spans="1:14">
      <c r="A169" s="97">
        <v>86</v>
      </c>
      <c r="B169" s="100" t="s">
        <v>464</v>
      </c>
      <c r="C169" s="96" t="s">
        <v>465</v>
      </c>
      <c r="D169" s="21" t="s">
        <v>466</v>
      </c>
      <c r="E169" s="100" t="s">
        <v>283</v>
      </c>
      <c r="F169" s="86">
        <v>4</v>
      </c>
      <c r="G169" s="92"/>
      <c r="H169" s="92"/>
      <c r="I169" s="92"/>
      <c r="J169" s="92"/>
      <c r="K169" s="92"/>
      <c r="L169" s="92"/>
      <c r="M169" s="92"/>
      <c r="N169" s="92"/>
    </row>
    <row r="170" s="66" customFormat="1" spans="1:14">
      <c r="A170" s="97">
        <v>87</v>
      </c>
      <c r="B170" s="100" t="s">
        <v>467</v>
      </c>
      <c r="C170" s="96" t="s">
        <v>468</v>
      </c>
      <c r="D170" s="21" t="s">
        <v>469</v>
      </c>
      <c r="E170" s="100" t="s">
        <v>283</v>
      </c>
      <c r="F170" s="86">
        <v>6</v>
      </c>
      <c r="G170" s="92"/>
      <c r="H170" s="92"/>
      <c r="I170" s="92"/>
      <c r="J170" s="92"/>
      <c r="K170" s="92"/>
      <c r="L170" s="92"/>
      <c r="M170" s="92"/>
      <c r="N170" s="92"/>
    </row>
    <row r="171" s="66" customFormat="1" spans="1:14">
      <c r="A171" s="97">
        <v>88</v>
      </c>
      <c r="B171" s="100" t="s">
        <v>470</v>
      </c>
      <c r="C171" s="96" t="s">
        <v>471</v>
      </c>
      <c r="D171" s="21" t="s">
        <v>472</v>
      </c>
      <c r="E171" s="100" t="s">
        <v>107</v>
      </c>
      <c r="F171" s="86">
        <v>6</v>
      </c>
      <c r="G171" s="92"/>
      <c r="H171" s="92"/>
      <c r="I171" s="92"/>
      <c r="J171" s="92"/>
      <c r="K171" s="92"/>
      <c r="L171" s="92"/>
      <c r="M171" s="92"/>
      <c r="N171" s="92"/>
    </row>
    <row r="172" s="66" customFormat="1" spans="1:14">
      <c r="A172" s="97">
        <v>89</v>
      </c>
      <c r="B172" s="100" t="s">
        <v>473</v>
      </c>
      <c r="C172" s="96" t="s">
        <v>474</v>
      </c>
      <c r="D172" s="21" t="s">
        <v>475</v>
      </c>
      <c r="E172" s="100" t="s">
        <v>107</v>
      </c>
      <c r="F172" s="86">
        <v>1</v>
      </c>
      <c r="G172" s="92"/>
      <c r="H172" s="92"/>
      <c r="I172" s="92"/>
      <c r="J172" s="92"/>
      <c r="K172" s="92"/>
      <c r="L172" s="92"/>
      <c r="M172" s="92"/>
      <c r="N172" s="92"/>
    </row>
    <row r="173" s="66" customFormat="1" spans="1:14">
      <c r="A173" s="97">
        <v>90</v>
      </c>
      <c r="B173" s="100" t="s">
        <v>476</v>
      </c>
      <c r="C173" s="96" t="s">
        <v>471</v>
      </c>
      <c r="D173" s="21" t="s">
        <v>477</v>
      </c>
      <c r="E173" s="100" t="s">
        <v>107</v>
      </c>
      <c r="F173" s="86">
        <v>1</v>
      </c>
      <c r="G173" s="92"/>
      <c r="H173" s="92"/>
      <c r="I173" s="92"/>
      <c r="J173" s="92"/>
      <c r="K173" s="92"/>
      <c r="L173" s="92"/>
      <c r="M173" s="92"/>
      <c r="N173" s="92"/>
    </row>
    <row r="174" s="66" customFormat="1" spans="1:14">
      <c r="A174" s="97">
        <v>91</v>
      </c>
      <c r="B174" s="100" t="s">
        <v>478</v>
      </c>
      <c r="C174" s="96" t="s">
        <v>479</v>
      </c>
      <c r="D174" s="21" t="s">
        <v>480</v>
      </c>
      <c r="E174" s="100" t="s">
        <v>107</v>
      </c>
      <c r="F174" s="86">
        <v>20</v>
      </c>
      <c r="G174" s="92"/>
      <c r="H174" s="92"/>
      <c r="I174" s="92"/>
      <c r="J174" s="92"/>
      <c r="K174" s="92"/>
      <c r="L174" s="92"/>
      <c r="M174" s="92"/>
      <c r="N174" s="92"/>
    </row>
    <row r="175" s="66" customFormat="1" spans="1:14">
      <c r="A175" s="97">
        <v>92</v>
      </c>
      <c r="B175" s="104" t="s">
        <v>627</v>
      </c>
      <c r="C175" s="17" t="s">
        <v>628</v>
      </c>
      <c r="D175" s="12" t="s">
        <v>629</v>
      </c>
      <c r="E175" s="100" t="s">
        <v>107</v>
      </c>
      <c r="F175" s="86">
        <v>80</v>
      </c>
      <c r="G175" s="92"/>
      <c r="H175" s="92"/>
      <c r="I175" s="92"/>
      <c r="J175" s="92"/>
      <c r="K175" s="92"/>
      <c r="L175" s="92"/>
      <c r="M175" s="92"/>
      <c r="N175" s="92"/>
    </row>
    <row r="176" s="66" customFormat="1" spans="1:14">
      <c r="A176" s="97">
        <v>93</v>
      </c>
      <c r="B176" s="100" t="s">
        <v>484</v>
      </c>
      <c r="C176" s="96" t="s">
        <v>485</v>
      </c>
      <c r="D176" s="21" t="s">
        <v>486</v>
      </c>
      <c r="E176" s="100" t="s">
        <v>107</v>
      </c>
      <c r="F176" s="86">
        <v>6</v>
      </c>
      <c r="G176" s="92"/>
      <c r="H176" s="92"/>
      <c r="I176" s="92"/>
      <c r="J176" s="92"/>
      <c r="K176" s="92"/>
      <c r="L176" s="92"/>
      <c r="M176" s="92"/>
      <c r="N176" s="92"/>
    </row>
    <row r="177" s="66" customFormat="1" spans="1:14">
      <c r="A177" s="97">
        <v>94</v>
      </c>
      <c r="B177" s="100" t="s">
        <v>487</v>
      </c>
      <c r="C177" s="96" t="s">
        <v>488</v>
      </c>
      <c r="D177" s="21" t="s">
        <v>489</v>
      </c>
      <c r="E177" s="100" t="s">
        <v>107</v>
      </c>
      <c r="F177" s="86">
        <v>2</v>
      </c>
      <c r="G177" s="92"/>
      <c r="H177" s="92"/>
      <c r="I177" s="92"/>
      <c r="J177" s="92"/>
      <c r="K177" s="92"/>
      <c r="L177" s="92"/>
      <c r="M177" s="92"/>
      <c r="N177" s="92"/>
    </row>
    <row r="178" s="66" customFormat="1" spans="1:14">
      <c r="A178" s="97">
        <v>95</v>
      </c>
      <c r="B178" s="100" t="s">
        <v>490</v>
      </c>
      <c r="C178" s="96" t="s">
        <v>491</v>
      </c>
      <c r="D178" s="21" t="s">
        <v>492</v>
      </c>
      <c r="E178" s="100" t="s">
        <v>12</v>
      </c>
      <c r="F178" s="86">
        <v>2</v>
      </c>
      <c r="G178" s="92"/>
      <c r="H178" s="92"/>
      <c r="I178" s="92"/>
      <c r="J178" s="92"/>
      <c r="K178" s="92"/>
      <c r="L178" s="92"/>
      <c r="M178" s="92"/>
      <c r="N178" s="92"/>
    </row>
    <row r="179" s="66" customFormat="1" spans="1:14">
      <c r="A179" s="97">
        <v>96</v>
      </c>
      <c r="B179" s="100" t="s">
        <v>493</v>
      </c>
      <c r="C179" s="96" t="s">
        <v>494</v>
      </c>
      <c r="D179" s="21" t="s">
        <v>495</v>
      </c>
      <c r="E179" s="100" t="s">
        <v>12</v>
      </c>
      <c r="F179" s="86">
        <v>2</v>
      </c>
      <c r="G179" s="92"/>
      <c r="H179" s="92"/>
      <c r="I179" s="92"/>
      <c r="J179" s="92"/>
      <c r="K179" s="92"/>
      <c r="L179" s="92"/>
      <c r="M179" s="92"/>
      <c r="N179" s="92"/>
    </row>
    <row r="180" s="66" customFormat="1" spans="1:14">
      <c r="A180" s="97">
        <v>97</v>
      </c>
      <c r="B180" s="100" t="s">
        <v>496</v>
      </c>
      <c r="C180" s="96" t="s">
        <v>336</v>
      </c>
      <c r="D180" s="21" t="s">
        <v>497</v>
      </c>
      <c r="E180" s="100" t="s">
        <v>283</v>
      </c>
      <c r="F180" s="86">
        <v>26</v>
      </c>
      <c r="G180" s="92"/>
      <c r="H180" s="92"/>
      <c r="I180" s="92"/>
      <c r="J180" s="92"/>
      <c r="K180" s="92"/>
      <c r="L180" s="92"/>
      <c r="M180" s="92"/>
      <c r="N180" s="92"/>
    </row>
    <row r="181" s="66" customFormat="1" spans="1:14">
      <c r="A181" s="97">
        <v>98</v>
      </c>
      <c r="B181" s="100" t="s">
        <v>498</v>
      </c>
      <c r="C181" s="96" t="s">
        <v>315</v>
      </c>
      <c r="D181" s="21" t="s">
        <v>499</v>
      </c>
      <c r="E181" s="100" t="s">
        <v>107</v>
      </c>
      <c r="F181" s="86">
        <v>6</v>
      </c>
      <c r="G181" s="92"/>
      <c r="H181" s="92"/>
      <c r="I181" s="92"/>
      <c r="J181" s="92"/>
      <c r="K181" s="92"/>
      <c r="L181" s="92"/>
      <c r="M181" s="92"/>
      <c r="N181" s="92"/>
    </row>
    <row r="182" s="66" customFormat="1" spans="1:14">
      <c r="A182" s="97">
        <v>99</v>
      </c>
      <c r="B182" s="100" t="s">
        <v>500</v>
      </c>
      <c r="C182" s="96" t="s">
        <v>501</v>
      </c>
      <c r="D182" s="21" t="s">
        <v>502</v>
      </c>
      <c r="E182" s="100" t="s">
        <v>107</v>
      </c>
      <c r="F182" s="86">
        <v>6</v>
      </c>
      <c r="G182" s="92"/>
      <c r="H182" s="92"/>
      <c r="I182" s="92"/>
      <c r="J182" s="92"/>
      <c r="K182" s="92"/>
      <c r="L182" s="92"/>
      <c r="M182" s="92"/>
      <c r="N182" s="92"/>
    </row>
    <row r="183" s="66" customFormat="1" spans="1:14">
      <c r="A183" s="97">
        <v>100</v>
      </c>
      <c r="B183" s="100" t="s">
        <v>503</v>
      </c>
      <c r="C183" s="96" t="s">
        <v>504</v>
      </c>
      <c r="D183" s="21" t="s">
        <v>505</v>
      </c>
      <c r="E183" s="100" t="s">
        <v>107</v>
      </c>
      <c r="F183" s="86">
        <v>10</v>
      </c>
      <c r="G183" s="92"/>
      <c r="H183" s="92"/>
      <c r="I183" s="92"/>
      <c r="J183" s="92"/>
      <c r="K183" s="92"/>
      <c r="L183" s="92"/>
      <c r="M183" s="92"/>
      <c r="N183" s="92"/>
    </row>
    <row r="184" s="66" customFormat="1" spans="1:14">
      <c r="A184" s="97">
        <v>101</v>
      </c>
      <c r="B184" s="100" t="s">
        <v>506</v>
      </c>
      <c r="C184" s="96" t="s">
        <v>507</v>
      </c>
      <c r="D184" s="21" t="s">
        <v>508</v>
      </c>
      <c r="E184" s="100" t="s">
        <v>283</v>
      </c>
      <c r="F184" s="86">
        <v>13</v>
      </c>
      <c r="G184" s="92"/>
      <c r="H184" s="92"/>
      <c r="I184" s="92"/>
      <c r="J184" s="92"/>
      <c r="K184" s="92"/>
      <c r="L184" s="92"/>
      <c r="M184" s="92"/>
      <c r="N184" s="92"/>
    </row>
    <row r="185" s="66" customFormat="1" spans="1:14">
      <c r="A185" s="97">
        <v>102</v>
      </c>
      <c r="B185" s="100" t="s">
        <v>509</v>
      </c>
      <c r="C185" s="96" t="s">
        <v>510</v>
      </c>
      <c r="D185" s="21" t="s">
        <v>511</v>
      </c>
      <c r="E185" s="100" t="s">
        <v>283</v>
      </c>
      <c r="F185" s="86">
        <v>6</v>
      </c>
      <c r="G185" s="92"/>
      <c r="H185" s="92"/>
      <c r="I185" s="92"/>
      <c r="J185" s="92"/>
      <c r="K185" s="92"/>
      <c r="L185" s="92"/>
      <c r="M185" s="92"/>
      <c r="N185" s="92"/>
    </row>
    <row r="186" s="66" customFormat="1" spans="1:14">
      <c r="A186" s="97">
        <v>103</v>
      </c>
      <c r="B186" s="100" t="s">
        <v>512</v>
      </c>
      <c r="C186" s="96" t="s">
        <v>513</v>
      </c>
      <c r="D186" s="21" t="s">
        <v>514</v>
      </c>
      <c r="E186" s="100" t="s">
        <v>283</v>
      </c>
      <c r="F186" s="86">
        <v>6</v>
      </c>
      <c r="G186" s="92"/>
      <c r="H186" s="92"/>
      <c r="I186" s="92"/>
      <c r="J186" s="92"/>
      <c r="K186" s="92"/>
      <c r="L186" s="92"/>
      <c r="M186" s="92"/>
      <c r="N186" s="92"/>
    </row>
    <row r="187" s="66" customFormat="1" spans="1:14">
      <c r="A187" s="97">
        <v>104</v>
      </c>
      <c r="B187" s="100" t="s">
        <v>515</v>
      </c>
      <c r="C187" s="96" t="s">
        <v>516</v>
      </c>
      <c r="D187" s="21" t="s">
        <v>517</v>
      </c>
      <c r="E187" s="100" t="s">
        <v>107</v>
      </c>
      <c r="F187" s="86">
        <v>20</v>
      </c>
      <c r="G187" s="92"/>
      <c r="H187" s="92"/>
      <c r="I187" s="92"/>
      <c r="J187" s="92"/>
      <c r="K187" s="92"/>
      <c r="L187" s="92"/>
      <c r="M187" s="92"/>
      <c r="N187" s="92"/>
    </row>
    <row r="188" s="66" customFormat="1" spans="1:14">
      <c r="A188" s="97">
        <v>105</v>
      </c>
      <c r="B188" s="100" t="s">
        <v>518</v>
      </c>
      <c r="C188" s="96" t="s">
        <v>519</v>
      </c>
      <c r="D188" s="21" t="s">
        <v>520</v>
      </c>
      <c r="E188" s="100" t="s">
        <v>107</v>
      </c>
      <c r="F188" s="86">
        <v>2</v>
      </c>
      <c r="G188" s="92"/>
      <c r="H188" s="92"/>
      <c r="I188" s="92"/>
      <c r="J188" s="92"/>
      <c r="K188" s="92"/>
      <c r="L188" s="92"/>
      <c r="M188" s="92"/>
      <c r="N188" s="92"/>
    </row>
    <row r="189" s="66" customFormat="1" spans="1:14">
      <c r="A189" s="97">
        <v>106</v>
      </c>
      <c r="B189" s="100" t="s">
        <v>521</v>
      </c>
      <c r="C189" s="96" t="s">
        <v>522</v>
      </c>
      <c r="D189" s="21" t="s">
        <v>523</v>
      </c>
      <c r="E189" s="100" t="s">
        <v>283</v>
      </c>
      <c r="F189" s="86">
        <v>2</v>
      </c>
      <c r="G189" s="92"/>
      <c r="H189" s="92"/>
      <c r="I189" s="92"/>
      <c r="J189" s="92"/>
      <c r="K189" s="92"/>
      <c r="L189" s="92"/>
      <c r="M189" s="92"/>
      <c r="N189" s="92"/>
    </row>
    <row r="190" s="66" customFormat="1" spans="1:14">
      <c r="A190" s="97">
        <v>107</v>
      </c>
      <c r="B190" s="100" t="s">
        <v>524</v>
      </c>
      <c r="C190" s="96"/>
      <c r="D190" s="21" t="s">
        <v>525</v>
      </c>
      <c r="E190" s="100" t="s">
        <v>12</v>
      </c>
      <c r="F190" s="86">
        <v>6</v>
      </c>
      <c r="G190" s="92"/>
      <c r="H190" s="92"/>
      <c r="I190" s="92"/>
      <c r="J190" s="92"/>
      <c r="K190" s="92"/>
      <c r="L190" s="92"/>
      <c r="M190" s="92"/>
      <c r="N190" s="92"/>
    </row>
    <row r="191" s="66" customFormat="1" spans="1:14">
      <c r="A191" s="97">
        <v>108</v>
      </c>
      <c r="B191" s="100" t="s">
        <v>630</v>
      </c>
      <c r="C191" s="96"/>
      <c r="D191" s="21" t="s">
        <v>527</v>
      </c>
      <c r="E191" s="100" t="s">
        <v>12</v>
      </c>
      <c r="F191" s="86">
        <v>3</v>
      </c>
      <c r="G191" s="92"/>
      <c r="H191" s="92"/>
      <c r="I191" s="92"/>
      <c r="J191" s="92"/>
      <c r="K191" s="92"/>
      <c r="L191" s="92"/>
      <c r="M191" s="92"/>
      <c r="N191" s="92"/>
    </row>
    <row r="192" s="66" customFormat="1" spans="1:14">
      <c r="A192" s="97">
        <v>109</v>
      </c>
      <c r="B192" s="100" t="s">
        <v>528</v>
      </c>
      <c r="C192" s="96"/>
      <c r="D192" s="21"/>
      <c r="E192" s="100" t="s">
        <v>107</v>
      </c>
      <c r="F192" s="86">
        <v>50</v>
      </c>
      <c r="G192" s="92"/>
      <c r="H192" s="92"/>
      <c r="I192" s="92"/>
      <c r="J192" s="92"/>
      <c r="K192" s="92"/>
      <c r="L192" s="92"/>
      <c r="M192" s="92"/>
      <c r="N192" s="92"/>
    </row>
    <row r="193" s="66" customFormat="1" spans="1:14">
      <c r="A193" s="97">
        <v>110</v>
      </c>
      <c r="B193" s="100" t="s">
        <v>529</v>
      </c>
      <c r="C193" s="96" t="s">
        <v>530</v>
      </c>
      <c r="D193" s="21" t="s">
        <v>631</v>
      </c>
      <c r="E193" s="100" t="s">
        <v>107</v>
      </c>
      <c r="F193" s="86">
        <v>6</v>
      </c>
      <c r="G193" s="92"/>
      <c r="H193" s="92"/>
      <c r="I193" s="92"/>
      <c r="J193" s="92"/>
      <c r="K193" s="92"/>
      <c r="L193" s="92"/>
      <c r="M193" s="92"/>
      <c r="N193" s="92"/>
    </row>
    <row r="194" s="66" customFormat="1" spans="1:14">
      <c r="A194" s="97">
        <v>111</v>
      </c>
      <c r="B194" s="100" t="s">
        <v>532</v>
      </c>
      <c r="C194" s="96" t="s">
        <v>533</v>
      </c>
      <c r="D194" s="21" t="s">
        <v>631</v>
      </c>
      <c r="E194" s="100" t="s">
        <v>107</v>
      </c>
      <c r="F194" s="86">
        <v>6</v>
      </c>
      <c r="G194" s="92"/>
      <c r="H194" s="92"/>
      <c r="I194" s="92"/>
      <c r="J194" s="92"/>
      <c r="K194" s="92"/>
      <c r="L194" s="92"/>
      <c r="M194" s="92"/>
      <c r="N194" s="92"/>
    </row>
    <row r="195" s="66" customFormat="1" spans="1:14">
      <c r="A195" s="97">
        <v>112</v>
      </c>
      <c r="B195" s="100" t="s">
        <v>534</v>
      </c>
      <c r="C195" s="96" t="s">
        <v>535</v>
      </c>
      <c r="D195" s="21" t="s">
        <v>536</v>
      </c>
      <c r="E195" s="100" t="s">
        <v>107</v>
      </c>
      <c r="F195" s="86">
        <v>4</v>
      </c>
      <c r="G195" s="92"/>
      <c r="H195" s="92"/>
      <c r="I195" s="92"/>
      <c r="J195" s="92"/>
      <c r="K195" s="92"/>
      <c r="L195" s="92"/>
      <c r="M195" s="92"/>
      <c r="N195" s="92"/>
    </row>
    <row r="196" s="66" customFormat="1" spans="1:14">
      <c r="A196" s="97">
        <v>113</v>
      </c>
      <c r="B196" s="100" t="s">
        <v>537</v>
      </c>
      <c r="C196" s="96"/>
      <c r="D196" s="21" t="s">
        <v>538</v>
      </c>
      <c r="E196" s="100" t="s">
        <v>37</v>
      </c>
      <c r="F196" s="86">
        <v>16</v>
      </c>
      <c r="G196" s="92"/>
      <c r="H196" s="92"/>
      <c r="I196" s="92"/>
      <c r="J196" s="92"/>
      <c r="K196" s="92"/>
      <c r="L196" s="92"/>
      <c r="M196" s="92"/>
      <c r="N196" s="92"/>
    </row>
    <row r="197" s="66" customFormat="1" spans="1:14">
      <c r="A197" s="97">
        <v>114</v>
      </c>
      <c r="B197" s="100" t="s">
        <v>539</v>
      </c>
      <c r="C197" s="96" t="s">
        <v>540</v>
      </c>
      <c r="D197" s="21" t="s">
        <v>541</v>
      </c>
      <c r="E197" s="100" t="s">
        <v>107</v>
      </c>
      <c r="F197" s="86">
        <v>2</v>
      </c>
      <c r="G197" s="92"/>
      <c r="H197" s="92"/>
      <c r="I197" s="92"/>
      <c r="J197" s="92"/>
      <c r="K197" s="92"/>
      <c r="L197" s="92"/>
      <c r="M197" s="92"/>
      <c r="N197" s="92"/>
    </row>
    <row r="198" s="66" customFormat="1" spans="1:14">
      <c r="A198" s="97">
        <v>115</v>
      </c>
      <c r="B198" s="100" t="s">
        <v>542</v>
      </c>
      <c r="C198" s="96"/>
      <c r="D198" s="21" t="s">
        <v>543</v>
      </c>
      <c r="E198" s="100" t="s">
        <v>107</v>
      </c>
      <c r="F198" s="86">
        <v>3</v>
      </c>
      <c r="G198" s="92"/>
      <c r="H198" s="92"/>
      <c r="I198" s="92"/>
      <c r="J198" s="92"/>
      <c r="K198" s="92"/>
      <c r="L198" s="92"/>
      <c r="M198" s="92"/>
      <c r="N198" s="92"/>
    </row>
    <row r="199" s="66" customFormat="1" spans="1:14">
      <c r="A199" s="97">
        <v>116</v>
      </c>
      <c r="B199" s="41" t="s">
        <v>544</v>
      </c>
      <c r="C199" s="41" t="s">
        <v>545</v>
      </c>
      <c r="D199" s="40" t="s">
        <v>546</v>
      </c>
      <c r="E199" s="100" t="s">
        <v>107</v>
      </c>
      <c r="F199" s="86">
        <v>1</v>
      </c>
      <c r="G199" s="92"/>
      <c r="H199" s="92"/>
      <c r="I199" s="92"/>
      <c r="J199" s="92"/>
      <c r="K199" s="92"/>
      <c r="L199" s="92"/>
      <c r="M199" s="92"/>
      <c r="N199" s="92"/>
    </row>
    <row r="200" s="66" customFormat="1" ht="60" spans="1:14">
      <c r="A200" s="97">
        <v>117</v>
      </c>
      <c r="B200" s="100" t="s">
        <v>547</v>
      </c>
      <c r="C200" s="96"/>
      <c r="D200" s="21" t="s">
        <v>548</v>
      </c>
      <c r="E200" s="100" t="s">
        <v>12</v>
      </c>
      <c r="F200" s="86">
        <v>1</v>
      </c>
      <c r="G200" s="92"/>
      <c r="H200" s="92"/>
      <c r="I200" s="92"/>
      <c r="J200" s="92"/>
      <c r="K200" s="92"/>
      <c r="L200" s="92"/>
      <c r="M200" s="92"/>
      <c r="N200" s="92"/>
    </row>
    <row r="201" s="66" customFormat="1" spans="1:14">
      <c r="A201" s="97">
        <v>118</v>
      </c>
      <c r="B201" s="100" t="s">
        <v>549</v>
      </c>
      <c r="C201" s="96"/>
      <c r="D201" s="21"/>
      <c r="E201" s="100" t="s">
        <v>107</v>
      </c>
      <c r="F201" s="86">
        <v>3</v>
      </c>
      <c r="G201" s="92"/>
      <c r="H201" s="92"/>
      <c r="I201" s="92"/>
      <c r="J201" s="92"/>
      <c r="K201" s="92"/>
      <c r="L201" s="92"/>
      <c r="M201" s="92"/>
      <c r="N201" s="92"/>
    </row>
    <row r="202" s="66" customFormat="1" ht="72" spans="1:14">
      <c r="A202" s="97">
        <v>119</v>
      </c>
      <c r="B202" s="100" t="s">
        <v>550</v>
      </c>
      <c r="C202" s="96" t="s">
        <v>551</v>
      </c>
      <c r="D202" s="21" t="s">
        <v>552</v>
      </c>
      <c r="E202" s="100" t="s">
        <v>12</v>
      </c>
      <c r="F202" s="86">
        <v>1</v>
      </c>
      <c r="G202" s="92"/>
      <c r="H202" s="92"/>
      <c r="I202" s="92"/>
      <c r="J202" s="92"/>
      <c r="K202" s="92"/>
      <c r="L202" s="92"/>
      <c r="M202" s="92"/>
      <c r="N202" s="92"/>
    </row>
    <row r="203" s="66" customFormat="1" spans="1:14">
      <c r="A203" s="97">
        <v>120</v>
      </c>
      <c r="B203" s="100" t="s">
        <v>553</v>
      </c>
      <c r="C203" s="96" t="s">
        <v>554</v>
      </c>
      <c r="D203" s="21" t="s">
        <v>555</v>
      </c>
      <c r="E203" s="100" t="s">
        <v>107</v>
      </c>
      <c r="F203" s="86">
        <v>4</v>
      </c>
      <c r="G203" s="92"/>
      <c r="H203" s="92"/>
      <c r="I203" s="92"/>
      <c r="J203" s="92"/>
      <c r="K203" s="92"/>
      <c r="L203" s="92"/>
      <c r="M203" s="92"/>
      <c r="N203" s="92"/>
    </row>
    <row r="204" s="66" customFormat="1" spans="1:14">
      <c r="A204" s="97">
        <v>121</v>
      </c>
      <c r="B204" s="100" t="s">
        <v>556</v>
      </c>
      <c r="C204" s="96" t="s">
        <v>557</v>
      </c>
      <c r="D204" s="21" t="s">
        <v>558</v>
      </c>
      <c r="E204" s="100" t="s">
        <v>12</v>
      </c>
      <c r="F204" s="86">
        <v>1</v>
      </c>
      <c r="G204" s="92"/>
      <c r="H204" s="92"/>
      <c r="I204" s="92"/>
      <c r="J204" s="92"/>
      <c r="K204" s="92"/>
      <c r="L204" s="92"/>
      <c r="M204" s="92"/>
      <c r="N204" s="92"/>
    </row>
    <row r="205" s="66" customFormat="1" spans="1:14">
      <c r="A205" s="97">
        <v>122</v>
      </c>
      <c r="B205" s="100" t="s">
        <v>559</v>
      </c>
      <c r="C205" s="96" t="s">
        <v>560</v>
      </c>
      <c r="D205" s="21" t="s">
        <v>561</v>
      </c>
      <c r="E205" s="100" t="s">
        <v>107</v>
      </c>
      <c r="F205" s="86">
        <v>6</v>
      </c>
      <c r="G205" s="92"/>
      <c r="H205" s="92"/>
      <c r="I205" s="92"/>
      <c r="J205" s="92"/>
      <c r="K205" s="92"/>
      <c r="L205" s="92"/>
      <c r="M205" s="92"/>
      <c r="N205" s="92"/>
    </row>
    <row r="206" s="66" customFormat="1" spans="1:14">
      <c r="A206" s="97">
        <v>123</v>
      </c>
      <c r="B206" s="100" t="s">
        <v>562</v>
      </c>
      <c r="C206" s="96" t="s">
        <v>563</v>
      </c>
      <c r="D206" s="21" t="s">
        <v>564</v>
      </c>
      <c r="E206" s="100" t="s">
        <v>107</v>
      </c>
      <c r="F206" s="86">
        <v>6</v>
      </c>
      <c r="G206" s="92"/>
      <c r="H206" s="92"/>
      <c r="I206" s="92"/>
      <c r="J206" s="92"/>
      <c r="K206" s="92"/>
      <c r="L206" s="92"/>
      <c r="M206" s="92"/>
      <c r="N206" s="92"/>
    </row>
    <row r="207" s="66" customFormat="1" spans="1:14">
      <c r="A207" s="97">
        <v>124</v>
      </c>
      <c r="B207" s="100" t="s">
        <v>565</v>
      </c>
      <c r="C207" s="96" t="s">
        <v>566</v>
      </c>
      <c r="D207" s="21" t="s">
        <v>564</v>
      </c>
      <c r="E207" s="100" t="s">
        <v>107</v>
      </c>
      <c r="F207" s="86">
        <v>6</v>
      </c>
      <c r="G207" s="92"/>
      <c r="H207" s="92"/>
      <c r="I207" s="92"/>
      <c r="J207" s="92"/>
      <c r="K207" s="92"/>
      <c r="L207" s="92"/>
      <c r="M207" s="92"/>
      <c r="N207" s="92"/>
    </row>
    <row r="208" s="70" customFormat="1" spans="1:14">
      <c r="A208" s="97">
        <v>125</v>
      </c>
      <c r="B208" s="17" t="s">
        <v>632</v>
      </c>
      <c r="C208" s="17" t="s">
        <v>633</v>
      </c>
      <c r="D208" s="12" t="s">
        <v>634</v>
      </c>
      <c r="E208" s="52" t="s">
        <v>293</v>
      </c>
      <c r="F208" s="41">
        <v>20</v>
      </c>
      <c r="G208" s="112"/>
      <c r="H208" s="112"/>
      <c r="I208" s="112"/>
      <c r="J208" s="112"/>
      <c r="K208" s="112"/>
      <c r="L208" s="112"/>
      <c r="M208" s="112"/>
      <c r="N208" s="112"/>
    </row>
    <row r="209" s="70" customFormat="1" spans="1:14">
      <c r="A209" s="97">
        <v>126</v>
      </c>
      <c r="B209" s="17" t="s">
        <v>635</v>
      </c>
      <c r="C209" s="17" t="s">
        <v>633</v>
      </c>
      <c r="D209" s="12" t="s">
        <v>634</v>
      </c>
      <c r="E209" s="52" t="s">
        <v>293</v>
      </c>
      <c r="F209" s="41">
        <v>20</v>
      </c>
      <c r="G209" s="112"/>
      <c r="H209" s="112"/>
      <c r="I209" s="112"/>
      <c r="J209" s="112"/>
      <c r="K209" s="112"/>
      <c r="L209" s="112"/>
      <c r="M209" s="112"/>
      <c r="N209" s="112"/>
    </row>
    <row r="210" s="70" customFormat="1" spans="1:14">
      <c r="A210" s="97">
        <v>127</v>
      </c>
      <c r="B210" s="17" t="s">
        <v>636</v>
      </c>
      <c r="C210" s="17" t="s">
        <v>633</v>
      </c>
      <c r="D210" s="12" t="s">
        <v>634</v>
      </c>
      <c r="E210" s="52" t="s">
        <v>293</v>
      </c>
      <c r="F210" s="41">
        <v>20</v>
      </c>
      <c r="G210" s="112"/>
      <c r="H210" s="112"/>
      <c r="I210" s="112"/>
      <c r="J210" s="112"/>
      <c r="K210" s="112"/>
      <c r="L210" s="112"/>
      <c r="M210" s="112"/>
      <c r="N210" s="112"/>
    </row>
    <row r="211" s="70" customFormat="1" spans="1:14">
      <c r="A211" s="97">
        <v>128</v>
      </c>
      <c r="B211" s="17" t="s">
        <v>637</v>
      </c>
      <c r="C211" s="17" t="s">
        <v>633</v>
      </c>
      <c r="D211" s="12" t="s">
        <v>634</v>
      </c>
      <c r="E211" s="52" t="s">
        <v>293</v>
      </c>
      <c r="F211" s="41">
        <v>20</v>
      </c>
      <c r="G211" s="112"/>
      <c r="H211" s="112"/>
      <c r="I211" s="112"/>
      <c r="J211" s="112"/>
      <c r="K211" s="112"/>
      <c r="L211" s="112"/>
      <c r="M211" s="112"/>
      <c r="N211" s="112"/>
    </row>
    <row r="212" s="70" customFormat="1" spans="1:14">
      <c r="A212" s="97">
        <v>129</v>
      </c>
      <c r="B212" s="17" t="s">
        <v>638</v>
      </c>
      <c r="C212" s="17" t="s">
        <v>633</v>
      </c>
      <c r="D212" s="12" t="s">
        <v>634</v>
      </c>
      <c r="E212" s="52" t="s">
        <v>293</v>
      </c>
      <c r="F212" s="41">
        <v>20</v>
      </c>
      <c r="G212" s="112"/>
      <c r="H212" s="112"/>
      <c r="I212" s="112"/>
      <c r="J212" s="112"/>
      <c r="K212" s="112"/>
      <c r="L212" s="112"/>
      <c r="M212" s="112"/>
      <c r="N212" s="112"/>
    </row>
    <row r="213" s="70" customFormat="1" spans="1:14">
      <c r="A213" s="97">
        <v>130</v>
      </c>
      <c r="B213" s="17" t="s">
        <v>639</v>
      </c>
      <c r="C213" s="17" t="s">
        <v>633</v>
      </c>
      <c r="D213" s="12" t="s">
        <v>634</v>
      </c>
      <c r="E213" s="52" t="s">
        <v>293</v>
      </c>
      <c r="F213" s="41">
        <v>20</v>
      </c>
      <c r="G213" s="112"/>
      <c r="H213" s="112"/>
      <c r="I213" s="112"/>
      <c r="J213" s="112"/>
      <c r="K213" s="112"/>
      <c r="L213" s="112"/>
      <c r="M213" s="112"/>
      <c r="N213" s="112"/>
    </row>
    <row r="214" s="70" customFormat="1" spans="1:14">
      <c r="A214" s="97">
        <v>131</v>
      </c>
      <c r="B214" s="17" t="s">
        <v>640</v>
      </c>
      <c r="C214" s="17" t="s">
        <v>641</v>
      </c>
      <c r="D214" s="12" t="s">
        <v>642</v>
      </c>
      <c r="E214" s="52" t="s">
        <v>279</v>
      </c>
      <c r="F214" s="41">
        <v>30</v>
      </c>
      <c r="G214" s="112"/>
      <c r="H214" s="112"/>
      <c r="I214" s="112"/>
      <c r="J214" s="112"/>
      <c r="K214" s="112"/>
      <c r="L214" s="112"/>
      <c r="M214" s="112"/>
      <c r="N214" s="112"/>
    </row>
    <row r="215" s="70" customFormat="1" spans="1:14">
      <c r="A215" s="97">
        <v>132</v>
      </c>
      <c r="B215" s="17" t="s">
        <v>643</v>
      </c>
      <c r="C215" s="17" t="s">
        <v>641</v>
      </c>
      <c r="D215" s="12" t="s">
        <v>644</v>
      </c>
      <c r="E215" s="52" t="s">
        <v>279</v>
      </c>
      <c r="F215" s="41">
        <v>5</v>
      </c>
      <c r="G215" s="112"/>
      <c r="H215" s="112"/>
      <c r="I215" s="112"/>
      <c r="J215" s="112"/>
      <c r="K215" s="112"/>
      <c r="L215" s="112"/>
      <c r="M215" s="112"/>
      <c r="N215" s="112"/>
    </row>
    <row r="216" s="70" customFormat="1" spans="1:14">
      <c r="A216" s="97">
        <v>133</v>
      </c>
      <c r="B216" s="17" t="s">
        <v>645</v>
      </c>
      <c r="C216" s="17" t="s">
        <v>641</v>
      </c>
      <c r="D216" s="12" t="s">
        <v>646</v>
      </c>
      <c r="E216" s="52" t="s">
        <v>37</v>
      </c>
      <c r="F216" s="41">
        <v>20</v>
      </c>
      <c r="G216" s="112"/>
      <c r="H216" s="112"/>
      <c r="I216" s="112"/>
      <c r="J216" s="112"/>
      <c r="K216" s="112"/>
      <c r="L216" s="112"/>
      <c r="M216" s="112"/>
      <c r="N216" s="112"/>
    </row>
    <row r="217" s="70" customFormat="1" spans="1:14">
      <c r="A217" s="97">
        <v>134</v>
      </c>
      <c r="B217" s="41" t="s">
        <v>647</v>
      </c>
      <c r="C217" s="41" t="s">
        <v>648</v>
      </c>
      <c r="D217" s="12" t="s">
        <v>649</v>
      </c>
      <c r="E217" s="52" t="s">
        <v>37</v>
      </c>
      <c r="F217" s="41">
        <v>20</v>
      </c>
      <c r="G217" s="112"/>
      <c r="H217" s="112"/>
      <c r="I217" s="112"/>
      <c r="J217" s="112"/>
      <c r="K217" s="112"/>
      <c r="L217" s="112"/>
      <c r="M217" s="112"/>
      <c r="N217" s="112"/>
    </row>
    <row r="218" s="70" customFormat="1" spans="1:14">
      <c r="A218" s="97">
        <v>135</v>
      </c>
      <c r="B218" s="41" t="s">
        <v>650</v>
      </c>
      <c r="C218" s="41" t="s">
        <v>651</v>
      </c>
      <c r="D218" s="40" t="s">
        <v>652</v>
      </c>
      <c r="E218" s="41" t="s">
        <v>107</v>
      </c>
      <c r="F218" s="41">
        <v>20</v>
      </c>
      <c r="G218" s="112"/>
      <c r="H218" s="112"/>
      <c r="I218" s="112"/>
      <c r="J218" s="112"/>
      <c r="K218" s="112"/>
      <c r="L218" s="112"/>
      <c r="M218" s="112"/>
      <c r="N218" s="112"/>
    </row>
    <row r="219" s="70" customFormat="1" spans="1:14">
      <c r="A219" s="97">
        <v>136</v>
      </c>
      <c r="B219" s="41" t="s">
        <v>653</v>
      </c>
      <c r="C219" s="41"/>
      <c r="D219" s="40" t="s">
        <v>654</v>
      </c>
      <c r="E219" s="41" t="s">
        <v>293</v>
      </c>
      <c r="F219" s="41">
        <v>8</v>
      </c>
      <c r="G219" s="112"/>
      <c r="H219" s="112"/>
      <c r="I219" s="112"/>
      <c r="J219" s="112"/>
      <c r="K219" s="112"/>
      <c r="L219" s="112"/>
      <c r="M219" s="112"/>
      <c r="N219" s="112"/>
    </row>
    <row r="220" s="70" customFormat="1" ht="72" spans="1:14">
      <c r="A220" s="97">
        <v>137</v>
      </c>
      <c r="B220" s="49" t="s">
        <v>655</v>
      </c>
      <c r="C220" s="49"/>
      <c r="D220" s="106" t="s">
        <v>656</v>
      </c>
      <c r="E220" s="49" t="s">
        <v>12</v>
      </c>
      <c r="F220" s="49">
        <v>2</v>
      </c>
      <c r="G220" s="112"/>
      <c r="H220" s="112"/>
      <c r="I220" s="112"/>
      <c r="J220" s="112"/>
      <c r="K220" s="112"/>
      <c r="L220" s="112"/>
      <c r="M220" s="112"/>
      <c r="N220" s="112"/>
    </row>
    <row r="221" s="70" customFormat="1" ht="72" spans="1:14">
      <c r="A221" s="97">
        <v>138</v>
      </c>
      <c r="B221" s="98" t="s">
        <v>567</v>
      </c>
      <c r="C221" s="41"/>
      <c r="D221" s="12" t="s">
        <v>568</v>
      </c>
      <c r="E221" s="50" t="s">
        <v>12</v>
      </c>
      <c r="F221" s="41">
        <v>2</v>
      </c>
      <c r="G221" s="112"/>
      <c r="H221" s="112"/>
      <c r="I221" s="112"/>
      <c r="J221" s="112"/>
      <c r="K221" s="112"/>
      <c r="L221" s="112"/>
      <c r="M221" s="112"/>
      <c r="N221" s="112"/>
    </row>
    <row r="222" s="70" customFormat="1" spans="1:14">
      <c r="A222" s="97">
        <v>139</v>
      </c>
      <c r="B222" s="41" t="s">
        <v>657</v>
      </c>
      <c r="C222" s="41" t="s">
        <v>658</v>
      </c>
      <c r="D222" s="12" t="s">
        <v>659</v>
      </c>
      <c r="E222" s="41" t="s">
        <v>107</v>
      </c>
      <c r="F222" s="41">
        <v>1</v>
      </c>
      <c r="G222" s="112"/>
      <c r="H222" s="112"/>
      <c r="I222" s="112"/>
      <c r="J222" s="112"/>
      <c r="K222" s="112"/>
      <c r="L222" s="112"/>
      <c r="M222" s="112"/>
      <c r="N222" s="112"/>
    </row>
    <row r="223" s="70" customFormat="1" spans="1:14">
      <c r="A223" s="97">
        <v>140</v>
      </c>
      <c r="B223" s="41" t="s">
        <v>660</v>
      </c>
      <c r="C223" s="41" t="s">
        <v>661</v>
      </c>
      <c r="D223" s="12" t="s">
        <v>662</v>
      </c>
      <c r="E223" s="41" t="s">
        <v>663</v>
      </c>
      <c r="F223" s="41">
        <v>10</v>
      </c>
      <c r="G223" s="112"/>
      <c r="H223" s="112"/>
      <c r="I223" s="112"/>
      <c r="J223" s="112"/>
      <c r="K223" s="112"/>
      <c r="L223" s="112"/>
      <c r="M223" s="112"/>
      <c r="N223" s="112"/>
    </row>
    <row r="224" s="70" customFormat="1" spans="1:14">
      <c r="A224" s="97">
        <v>141</v>
      </c>
      <c r="B224" s="41" t="s">
        <v>44</v>
      </c>
      <c r="C224" s="41" t="s">
        <v>664</v>
      </c>
      <c r="D224" s="12" t="s">
        <v>665</v>
      </c>
      <c r="E224" s="41" t="s">
        <v>12</v>
      </c>
      <c r="F224" s="41">
        <v>2</v>
      </c>
      <c r="G224" s="112"/>
      <c r="H224" s="112"/>
      <c r="I224" s="112"/>
      <c r="J224" s="112"/>
      <c r="K224" s="112"/>
      <c r="L224" s="112"/>
      <c r="M224" s="112"/>
      <c r="N224" s="112"/>
    </row>
    <row r="225" s="70" customFormat="1" ht="84" spans="1:14">
      <c r="A225" s="97">
        <v>142</v>
      </c>
      <c r="B225" s="41" t="s">
        <v>175</v>
      </c>
      <c r="C225" s="41" t="s">
        <v>666</v>
      </c>
      <c r="D225" s="12" t="s">
        <v>177</v>
      </c>
      <c r="E225" s="41" t="s">
        <v>12</v>
      </c>
      <c r="F225" s="41">
        <v>2</v>
      </c>
      <c r="G225" s="112"/>
      <c r="H225" s="112"/>
      <c r="I225" s="112"/>
      <c r="J225" s="112"/>
      <c r="K225" s="112"/>
      <c r="L225" s="112"/>
      <c r="M225" s="112"/>
      <c r="N225" s="112"/>
    </row>
    <row r="226" s="66" customFormat="1" spans="1:14">
      <c r="A226" s="107" t="s">
        <v>569</v>
      </c>
      <c r="B226" s="102"/>
      <c r="C226" s="80"/>
      <c r="D226" s="81"/>
      <c r="E226" s="88"/>
      <c r="F226" s="86"/>
      <c r="G226" s="92"/>
      <c r="H226" s="92"/>
      <c r="I226" s="92"/>
      <c r="J226" s="92"/>
      <c r="K226" s="92"/>
      <c r="L226" s="92"/>
      <c r="M226" s="92"/>
      <c r="N226" s="92"/>
    </row>
    <row r="227" s="66" customFormat="1" ht="24" spans="1:14">
      <c r="A227" s="97">
        <v>1</v>
      </c>
      <c r="B227" s="100" t="s">
        <v>570</v>
      </c>
      <c r="C227" s="96"/>
      <c r="D227" s="21" t="s">
        <v>571</v>
      </c>
      <c r="E227" s="97" t="s">
        <v>12</v>
      </c>
      <c r="F227" s="86">
        <v>2</v>
      </c>
      <c r="G227" s="92"/>
      <c r="H227" s="92"/>
      <c r="I227" s="92"/>
      <c r="J227" s="92"/>
      <c r="K227" s="92"/>
      <c r="L227" s="92"/>
      <c r="M227" s="92"/>
      <c r="N227" s="92"/>
    </row>
    <row r="228" s="66" customFormat="1" ht="24" spans="1:14">
      <c r="A228" s="97">
        <v>2</v>
      </c>
      <c r="B228" s="108" t="s">
        <v>572</v>
      </c>
      <c r="C228" s="96"/>
      <c r="D228" s="21" t="s">
        <v>573</v>
      </c>
      <c r="E228" s="97" t="s">
        <v>12</v>
      </c>
      <c r="F228" s="86">
        <v>2</v>
      </c>
      <c r="G228" s="92"/>
      <c r="H228" s="92"/>
      <c r="I228" s="92"/>
      <c r="J228" s="92"/>
      <c r="K228" s="92"/>
      <c r="L228" s="92"/>
      <c r="M228" s="92"/>
      <c r="N228" s="92"/>
    </row>
    <row r="229" s="66" customFormat="1" ht="24" spans="1:14">
      <c r="A229" s="97">
        <v>3</v>
      </c>
      <c r="B229" s="100" t="s">
        <v>574</v>
      </c>
      <c r="C229" s="96"/>
      <c r="D229" s="21" t="s">
        <v>575</v>
      </c>
      <c r="E229" s="97" t="s">
        <v>37</v>
      </c>
      <c r="F229" s="86">
        <v>1</v>
      </c>
      <c r="G229" s="92"/>
      <c r="H229" s="92"/>
      <c r="I229" s="92"/>
      <c r="J229" s="92"/>
      <c r="K229" s="92"/>
      <c r="L229" s="92"/>
      <c r="M229" s="92"/>
      <c r="N229" s="92"/>
    </row>
    <row r="230" s="66" customFormat="1" spans="1:14">
      <c r="A230" s="97">
        <v>4</v>
      </c>
      <c r="B230" s="97" t="s">
        <v>576</v>
      </c>
      <c r="C230" s="96"/>
      <c r="D230" s="21" t="s">
        <v>577</v>
      </c>
      <c r="E230" s="97" t="s">
        <v>29</v>
      </c>
      <c r="F230" s="86">
        <v>200</v>
      </c>
      <c r="G230" s="92"/>
      <c r="H230" s="92"/>
      <c r="I230" s="92"/>
      <c r="J230" s="92"/>
      <c r="K230" s="92"/>
      <c r="L230" s="92"/>
      <c r="M230" s="92"/>
      <c r="N230" s="92"/>
    </row>
    <row r="231" s="66" customFormat="1" spans="1:14">
      <c r="A231" s="97">
        <v>5</v>
      </c>
      <c r="B231" s="97" t="s">
        <v>578</v>
      </c>
      <c r="C231" s="96"/>
      <c r="D231" s="21" t="s">
        <v>579</v>
      </c>
      <c r="E231" s="97" t="s">
        <v>29</v>
      </c>
      <c r="F231" s="86">
        <v>70</v>
      </c>
      <c r="G231" s="92"/>
      <c r="H231" s="92"/>
      <c r="I231" s="92"/>
      <c r="J231" s="92"/>
      <c r="K231" s="92"/>
      <c r="L231" s="92"/>
      <c r="M231" s="92"/>
      <c r="N231" s="92"/>
    </row>
    <row r="232" s="66" customFormat="1" spans="1:14">
      <c r="A232" s="97">
        <v>6</v>
      </c>
      <c r="B232" s="97" t="s">
        <v>580</v>
      </c>
      <c r="C232" s="96"/>
      <c r="D232" s="21" t="s">
        <v>581</v>
      </c>
      <c r="E232" s="97" t="s">
        <v>12</v>
      </c>
      <c r="F232" s="86">
        <v>3</v>
      </c>
      <c r="G232" s="92"/>
      <c r="H232" s="92"/>
      <c r="I232" s="92"/>
      <c r="J232" s="92"/>
      <c r="K232" s="92"/>
      <c r="L232" s="92"/>
      <c r="M232" s="92"/>
      <c r="N232" s="92"/>
    </row>
    <row r="233" s="66" customFormat="1" spans="1:14">
      <c r="A233" s="97">
        <v>7</v>
      </c>
      <c r="B233" s="97" t="s">
        <v>582</v>
      </c>
      <c r="C233" s="96"/>
      <c r="D233" s="21" t="s">
        <v>583</v>
      </c>
      <c r="E233" s="97" t="s">
        <v>37</v>
      </c>
      <c r="F233" s="86">
        <v>2</v>
      </c>
      <c r="G233" s="92"/>
      <c r="H233" s="92"/>
      <c r="I233" s="92"/>
      <c r="J233" s="92"/>
      <c r="K233" s="92"/>
      <c r="L233" s="92"/>
      <c r="M233" s="92"/>
      <c r="N233" s="92"/>
    </row>
    <row r="234" s="66" customFormat="1" spans="1:14">
      <c r="A234" s="97">
        <v>8</v>
      </c>
      <c r="B234" s="97" t="s">
        <v>584</v>
      </c>
      <c r="C234" s="96"/>
      <c r="D234" s="21" t="s">
        <v>585</v>
      </c>
      <c r="E234" s="97" t="s">
        <v>37</v>
      </c>
      <c r="F234" s="86">
        <v>2</v>
      </c>
      <c r="G234" s="92"/>
      <c r="H234" s="92"/>
      <c r="I234" s="92"/>
      <c r="J234" s="92"/>
      <c r="K234" s="92"/>
      <c r="L234" s="92"/>
      <c r="M234" s="92"/>
      <c r="N234" s="92"/>
    </row>
    <row r="235" s="66" customFormat="1" spans="1:14">
      <c r="A235" s="97">
        <v>9</v>
      </c>
      <c r="B235" s="97" t="s">
        <v>586</v>
      </c>
      <c r="C235" s="96"/>
      <c r="D235" s="21" t="s">
        <v>587</v>
      </c>
      <c r="E235" s="97" t="s">
        <v>588</v>
      </c>
      <c r="F235" s="86">
        <v>68</v>
      </c>
      <c r="G235" s="92"/>
      <c r="H235" s="92"/>
      <c r="I235" s="92"/>
      <c r="J235" s="92"/>
      <c r="K235" s="92"/>
      <c r="L235" s="92"/>
      <c r="M235" s="92"/>
      <c r="N235" s="92"/>
    </row>
    <row r="236" s="66" customFormat="1" spans="1:14">
      <c r="A236" s="97">
        <v>10</v>
      </c>
      <c r="B236" s="97" t="s">
        <v>589</v>
      </c>
      <c r="C236" s="96"/>
      <c r="D236" s="21" t="s">
        <v>583</v>
      </c>
      <c r="E236" s="97" t="s">
        <v>37</v>
      </c>
      <c r="F236" s="86">
        <v>2</v>
      </c>
      <c r="G236" s="92"/>
      <c r="H236" s="92"/>
      <c r="I236" s="92"/>
      <c r="J236" s="92"/>
      <c r="K236" s="92"/>
      <c r="L236" s="92"/>
      <c r="M236" s="92"/>
      <c r="N236" s="92"/>
    </row>
    <row r="237" s="66" customFormat="1" spans="1:14">
      <c r="A237" s="109" t="s">
        <v>590</v>
      </c>
      <c r="B237" s="109"/>
      <c r="C237" s="80"/>
      <c r="D237" s="81"/>
      <c r="E237" s="113"/>
      <c r="F237" s="86"/>
      <c r="G237" s="92"/>
      <c r="H237" s="92"/>
      <c r="I237" s="92"/>
      <c r="J237" s="92"/>
      <c r="K237" s="92"/>
      <c r="L237" s="92"/>
      <c r="M237" s="92"/>
      <c r="N237" s="92"/>
    </row>
    <row r="238" s="66" customFormat="1" ht="24" spans="1:14">
      <c r="A238" s="110">
        <v>1</v>
      </c>
      <c r="B238" s="108" t="s">
        <v>591</v>
      </c>
      <c r="C238" s="78"/>
      <c r="D238" s="21" t="s">
        <v>592</v>
      </c>
      <c r="E238" s="110" t="s">
        <v>29</v>
      </c>
      <c r="F238" s="86">
        <v>70</v>
      </c>
      <c r="G238" s="92"/>
      <c r="H238" s="92"/>
      <c r="I238" s="92"/>
      <c r="J238" s="92"/>
      <c r="K238" s="92"/>
      <c r="L238" s="92"/>
      <c r="M238" s="92"/>
      <c r="N238" s="92"/>
    </row>
    <row r="239" s="66" customFormat="1" ht="24" spans="1:14">
      <c r="A239" s="110">
        <v>2</v>
      </c>
      <c r="B239" s="108" t="s">
        <v>580</v>
      </c>
      <c r="C239" s="78"/>
      <c r="D239" s="21" t="s">
        <v>593</v>
      </c>
      <c r="E239" s="114" t="s">
        <v>107</v>
      </c>
      <c r="F239" s="86">
        <v>2</v>
      </c>
      <c r="G239" s="92"/>
      <c r="H239" s="92"/>
      <c r="I239" s="92"/>
      <c r="J239" s="92"/>
      <c r="K239" s="92"/>
      <c r="L239" s="92"/>
      <c r="M239" s="92"/>
      <c r="N239" s="92"/>
    </row>
    <row r="240" s="66" customFormat="1" spans="1:14">
      <c r="A240" s="110">
        <v>4</v>
      </c>
      <c r="B240" s="108" t="s">
        <v>596</v>
      </c>
      <c r="C240" s="78"/>
      <c r="D240" s="21" t="s">
        <v>597</v>
      </c>
      <c r="E240" s="114" t="s">
        <v>107</v>
      </c>
      <c r="F240" s="86">
        <v>14</v>
      </c>
      <c r="G240" s="92"/>
      <c r="H240" s="92"/>
      <c r="I240" s="92"/>
      <c r="J240" s="92"/>
      <c r="K240" s="92"/>
      <c r="L240" s="92"/>
      <c r="M240" s="92"/>
      <c r="N240" s="92"/>
    </row>
    <row r="241" s="66" customFormat="1" spans="1:14">
      <c r="A241" s="110">
        <v>5</v>
      </c>
      <c r="B241" s="108" t="s">
        <v>586</v>
      </c>
      <c r="C241" s="111"/>
      <c r="D241" s="21" t="s">
        <v>598</v>
      </c>
      <c r="E241" s="110" t="s">
        <v>588</v>
      </c>
      <c r="F241" s="78">
        <v>15</v>
      </c>
      <c r="G241" s="92"/>
      <c r="H241" s="92"/>
      <c r="I241" s="92"/>
      <c r="J241" s="92"/>
      <c r="K241" s="92"/>
      <c r="L241" s="92"/>
      <c r="M241" s="92"/>
      <c r="N241" s="92"/>
    </row>
  </sheetData>
  <mergeCells count="2">
    <mergeCell ref="A1:F1"/>
    <mergeCell ref="A8:A9"/>
  </mergeCells>
  <pageMargins left="0.75" right="0.75" top="1" bottom="1" header="0.5" footer="0.5"/>
  <pageSetup paperSize="9" scale="66" fitToHeight="0" orientation="landscape"/>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70"/>
  <sheetViews>
    <sheetView workbookViewId="0">
      <selection activeCell="A2" sqref="$A2:$XFD2"/>
    </sheetView>
  </sheetViews>
  <sheetFormatPr defaultColWidth="9" defaultRowHeight="14.25"/>
  <cols>
    <col min="1" max="1" width="5.75833333333333" style="30" customWidth="1"/>
    <col min="2" max="2" width="26.3833333333333" style="32" customWidth="1"/>
    <col min="3" max="3" width="19.25" style="33" customWidth="1"/>
    <col min="4" max="4" width="122.625" style="34" customWidth="1"/>
    <col min="5" max="5" width="6.625" style="32" customWidth="1"/>
    <col min="6" max="6" width="4.875" style="32" customWidth="1"/>
    <col min="7" max="7" width="21.2583333333333" style="32" customWidth="1"/>
    <col min="8" max="16381" width="9" style="30"/>
    <col min="16382" max="16384" width="9" style="1"/>
  </cols>
  <sheetData>
    <row r="1" s="30" customFormat="1" ht="13.5" spans="1:7">
      <c r="A1" s="35" t="s">
        <v>667</v>
      </c>
      <c r="B1" s="35"/>
      <c r="C1" s="36"/>
      <c r="D1" s="37"/>
      <c r="E1" s="35"/>
      <c r="F1" s="35"/>
      <c r="G1" s="35"/>
    </row>
    <row r="2" s="1" customFormat="1" spans="1:6">
      <c r="A2" s="38" t="s">
        <v>1</v>
      </c>
      <c r="B2" s="38" t="s">
        <v>2</v>
      </c>
      <c r="C2" s="39" t="s">
        <v>3</v>
      </c>
      <c r="D2" s="39" t="s">
        <v>4</v>
      </c>
      <c r="E2" s="38" t="s">
        <v>5</v>
      </c>
      <c r="F2" s="38" t="s">
        <v>6</v>
      </c>
    </row>
    <row r="3" s="30" customFormat="1" ht="13.5" spans="1:7">
      <c r="A3" s="35" t="s">
        <v>668</v>
      </c>
      <c r="B3" s="35"/>
      <c r="C3" s="36"/>
      <c r="D3" s="40"/>
      <c r="E3" s="41"/>
      <c r="F3" s="41"/>
      <c r="G3" s="41"/>
    </row>
    <row r="4" s="30" customFormat="1" ht="13.5" spans="1:7">
      <c r="A4" s="35" t="s">
        <v>669</v>
      </c>
      <c r="B4" s="35"/>
      <c r="C4" s="36"/>
      <c r="D4" s="40"/>
      <c r="E4" s="41"/>
      <c r="F4" s="41"/>
      <c r="G4" s="41"/>
    </row>
    <row r="5" s="30" customFormat="1" ht="13.5" spans="1:7">
      <c r="A5" s="41">
        <v>1</v>
      </c>
      <c r="B5" s="41" t="s">
        <v>156</v>
      </c>
      <c r="C5" s="42"/>
      <c r="D5" s="12" t="s">
        <v>670</v>
      </c>
      <c r="E5" s="41">
        <v>2</v>
      </c>
      <c r="F5" s="41" t="s">
        <v>12</v>
      </c>
      <c r="G5" s="41"/>
    </row>
    <row r="6" s="30" customFormat="1" ht="36" spans="1:7">
      <c r="A6" s="41">
        <v>2</v>
      </c>
      <c r="B6" s="41" t="s">
        <v>671</v>
      </c>
      <c r="C6" s="17" t="s">
        <v>672</v>
      </c>
      <c r="D6" s="12" t="s">
        <v>55</v>
      </c>
      <c r="E6" s="41">
        <v>8</v>
      </c>
      <c r="F6" s="41" t="s">
        <v>12</v>
      </c>
      <c r="G6" s="41"/>
    </row>
    <row r="7" s="30" customFormat="1" ht="24" spans="1:7">
      <c r="A7" s="41">
        <v>3</v>
      </c>
      <c r="B7" s="41" t="s">
        <v>673</v>
      </c>
      <c r="C7" s="17" t="s">
        <v>674</v>
      </c>
      <c r="D7" s="12" t="s">
        <v>675</v>
      </c>
      <c r="E7" s="41">
        <v>2</v>
      </c>
      <c r="F7" s="41" t="s">
        <v>12</v>
      </c>
      <c r="G7" s="41"/>
    </row>
    <row r="8" s="30" customFormat="1" ht="13.5" spans="1:7">
      <c r="A8" s="41"/>
      <c r="B8" s="41" t="s">
        <v>676</v>
      </c>
      <c r="C8" s="17"/>
      <c r="D8" s="40" t="s">
        <v>677</v>
      </c>
      <c r="E8" s="41">
        <v>2</v>
      </c>
      <c r="F8" s="41" t="s">
        <v>12</v>
      </c>
      <c r="G8" s="41"/>
    </row>
    <row r="9" s="30" customFormat="1" ht="13.5" spans="1:7">
      <c r="A9" s="41">
        <v>4</v>
      </c>
      <c r="B9" s="41" t="s">
        <v>162</v>
      </c>
      <c r="C9" s="17" t="s">
        <v>678</v>
      </c>
      <c r="D9" s="40" t="s">
        <v>163</v>
      </c>
      <c r="E9" s="41">
        <v>2</v>
      </c>
      <c r="F9" s="41" t="s">
        <v>12</v>
      </c>
      <c r="G9" s="41"/>
    </row>
    <row r="10" s="30" customFormat="1" ht="13.5" spans="1:7">
      <c r="A10" s="35" t="s">
        <v>679</v>
      </c>
      <c r="B10" s="35"/>
      <c r="C10" s="36"/>
      <c r="D10" s="40"/>
      <c r="E10" s="41"/>
      <c r="F10" s="41"/>
      <c r="G10" s="41"/>
    </row>
    <row r="11" s="30" customFormat="1" ht="13.5" spans="1:7">
      <c r="A11" s="41">
        <v>1</v>
      </c>
      <c r="B11" s="41" t="s">
        <v>156</v>
      </c>
      <c r="C11" s="17"/>
      <c r="D11" s="43" t="s">
        <v>670</v>
      </c>
      <c r="E11" s="41">
        <v>2</v>
      </c>
      <c r="F11" s="41" t="s">
        <v>12</v>
      </c>
      <c r="G11" s="41"/>
    </row>
    <row r="12" s="30" customFormat="1" ht="13.5" spans="1:7">
      <c r="A12" s="41">
        <v>2</v>
      </c>
      <c r="B12" s="41" t="s">
        <v>680</v>
      </c>
      <c r="C12" s="17"/>
      <c r="D12" s="40" t="s">
        <v>681</v>
      </c>
      <c r="E12" s="41">
        <v>1</v>
      </c>
      <c r="F12" s="41" t="s">
        <v>12</v>
      </c>
      <c r="G12" s="41"/>
    </row>
    <row r="13" s="30" customFormat="1" ht="13.5" spans="1:7">
      <c r="A13" s="41">
        <v>3</v>
      </c>
      <c r="B13" s="41" t="s">
        <v>682</v>
      </c>
      <c r="C13" s="17" t="s">
        <v>683</v>
      </c>
      <c r="D13" s="12" t="s">
        <v>665</v>
      </c>
      <c r="E13" s="41">
        <v>6</v>
      </c>
      <c r="F13" s="41" t="s">
        <v>12</v>
      </c>
      <c r="G13" s="41"/>
    </row>
    <row r="14" s="30" customFormat="1" ht="60" spans="1:7">
      <c r="A14" s="41">
        <v>4</v>
      </c>
      <c r="B14" s="41" t="s">
        <v>684</v>
      </c>
      <c r="C14" s="17" t="s">
        <v>685</v>
      </c>
      <c r="D14" s="12" t="s">
        <v>686</v>
      </c>
      <c r="E14" s="41">
        <v>3</v>
      </c>
      <c r="F14" s="41" t="s">
        <v>12</v>
      </c>
      <c r="G14" s="41"/>
    </row>
    <row r="15" s="30" customFormat="1" ht="13.5" spans="1:7">
      <c r="A15" s="41"/>
      <c r="B15" s="35" t="s">
        <v>687</v>
      </c>
      <c r="C15" s="36"/>
      <c r="D15" s="40"/>
      <c r="E15" s="41"/>
      <c r="F15" s="41"/>
      <c r="G15" s="41"/>
    </row>
    <row r="16" s="30" customFormat="1" ht="13.5" spans="1:7">
      <c r="A16" s="41">
        <v>1</v>
      </c>
      <c r="B16" s="41" t="s">
        <v>156</v>
      </c>
      <c r="C16" s="17"/>
      <c r="D16" s="43" t="s">
        <v>670</v>
      </c>
      <c r="E16" s="41">
        <v>1</v>
      </c>
      <c r="F16" s="41" t="s">
        <v>12</v>
      </c>
      <c r="G16" s="17"/>
    </row>
    <row r="17" s="30" customFormat="1" ht="24" spans="1:7">
      <c r="A17" s="41">
        <v>2</v>
      </c>
      <c r="B17" s="41" t="s">
        <v>148</v>
      </c>
      <c r="C17" s="17" t="s">
        <v>128</v>
      </c>
      <c r="D17" s="12" t="s">
        <v>688</v>
      </c>
      <c r="E17" s="41">
        <v>4</v>
      </c>
      <c r="F17" s="41" t="s">
        <v>12</v>
      </c>
      <c r="G17" s="41"/>
    </row>
    <row r="18" s="30" customFormat="1" ht="13.5" spans="1:7">
      <c r="A18" s="41">
        <v>3</v>
      </c>
      <c r="B18" s="41" t="s">
        <v>653</v>
      </c>
      <c r="C18" s="17" t="s">
        <v>689</v>
      </c>
      <c r="D18" s="40" t="s">
        <v>654</v>
      </c>
      <c r="E18" s="41">
        <v>1</v>
      </c>
      <c r="F18" s="41" t="s">
        <v>12</v>
      </c>
      <c r="G18" s="17"/>
    </row>
    <row r="19" s="30" customFormat="1" ht="13.5" spans="1:7">
      <c r="A19" s="41">
        <v>4</v>
      </c>
      <c r="B19" s="41" t="s">
        <v>653</v>
      </c>
      <c r="C19" s="17" t="s">
        <v>690</v>
      </c>
      <c r="D19" s="40" t="s">
        <v>654</v>
      </c>
      <c r="E19" s="41">
        <v>1</v>
      </c>
      <c r="F19" s="41" t="s">
        <v>12</v>
      </c>
      <c r="G19" s="41"/>
    </row>
    <row r="20" s="30" customFormat="1" ht="13.5" spans="1:7">
      <c r="A20" s="41">
        <v>5</v>
      </c>
      <c r="B20" s="41" t="s">
        <v>143</v>
      </c>
      <c r="C20" s="17" t="s">
        <v>691</v>
      </c>
      <c r="D20" s="12" t="s">
        <v>692</v>
      </c>
      <c r="E20" s="41">
        <v>2</v>
      </c>
      <c r="F20" s="41" t="s">
        <v>12</v>
      </c>
      <c r="G20" s="41"/>
    </row>
    <row r="21" s="30" customFormat="1" ht="13.5" spans="1:7">
      <c r="A21" s="41">
        <v>6</v>
      </c>
      <c r="B21" s="41" t="s">
        <v>544</v>
      </c>
      <c r="C21" s="17" t="s">
        <v>545</v>
      </c>
      <c r="D21" s="40" t="s">
        <v>546</v>
      </c>
      <c r="E21" s="41">
        <v>2</v>
      </c>
      <c r="F21" s="41" t="s">
        <v>12</v>
      </c>
      <c r="G21" s="41"/>
    </row>
    <row r="22" s="30" customFormat="1" ht="13.5" spans="1:7">
      <c r="A22" s="35" t="s">
        <v>693</v>
      </c>
      <c r="B22" s="35"/>
      <c r="C22" s="36"/>
      <c r="D22" s="40"/>
      <c r="E22" s="41"/>
      <c r="F22" s="41"/>
      <c r="G22" s="41"/>
    </row>
    <row r="23" s="30" customFormat="1" ht="36" spans="1:7">
      <c r="A23" s="41">
        <v>1</v>
      </c>
      <c r="B23" s="41" t="s">
        <v>148</v>
      </c>
      <c r="C23" s="17" t="s">
        <v>128</v>
      </c>
      <c r="D23" s="12" t="s">
        <v>694</v>
      </c>
      <c r="E23" s="41">
        <v>8</v>
      </c>
      <c r="F23" s="41" t="s">
        <v>12</v>
      </c>
      <c r="G23" s="41"/>
    </row>
    <row r="24" s="30" customFormat="1" ht="84" spans="1:7">
      <c r="A24" s="41">
        <v>2</v>
      </c>
      <c r="B24" s="41" t="s">
        <v>695</v>
      </c>
      <c r="C24" s="17" t="s">
        <v>696</v>
      </c>
      <c r="D24" s="12" t="s">
        <v>697</v>
      </c>
      <c r="E24" s="45">
        <v>24.6</v>
      </c>
      <c r="F24" s="41" t="s">
        <v>698</v>
      </c>
      <c r="G24" s="41"/>
    </row>
    <row r="25" s="30" customFormat="1" ht="72" spans="1:7">
      <c r="A25" s="41">
        <v>3</v>
      </c>
      <c r="B25" s="17" t="s">
        <v>699</v>
      </c>
      <c r="C25" s="17"/>
      <c r="D25" s="12" t="s">
        <v>700</v>
      </c>
      <c r="E25" s="41">
        <v>1</v>
      </c>
      <c r="F25" s="41" t="s">
        <v>37</v>
      </c>
      <c r="G25" s="41"/>
    </row>
    <row r="26" s="30" customFormat="1" ht="72" spans="1:7">
      <c r="A26" s="41">
        <v>4</v>
      </c>
      <c r="B26" s="17" t="s">
        <v>701</v>
      </c>
      <c r="C26" s="17"/>
      <c r="D26" s="12" t="s">
        <v>702</v>
      </c>
      <c r="E26" s="41">
        <v>1</v>
      </c>
      <c r="F26" s="41" t="s">
        <v>37</v>
      </c>
      <c r="G26" s="41"/>
    </row>
    <row r="27" s="30" customFormat="1" ht="13.5" spans="1:7">
      <c r="A27" s="41">
        <v>5</v>
      </c>
      <c r="B27" s="41" t="s">
        <v>703</v>
      </c>
      <c r="C27" s="17"/>
      <c r="D27" s="40" t="s">
        <v>704</v>
      </c>
      <c r="E27" s="41">
        <v>1</v>
      </c>
      <c r="F27" s="41" t="s">
        <v>37</v>
      </c>
      <c r="G27" s="41"/>
    </row>
    <row r="28" s="30" customFormat="1" ht="13.5" spans="1:7">
      <c r="A28" s="41">
        <v>6</v>
      </c>
      <c r="B28" s="17" t="s">
        <v>164</v>
      </c>
      <c r="C28" s="17"/>
      <c r="D28" s="40" t="s">
        <v>704</v>
      </c>
      <c r="E28" s="41">
        <v>1</v>
      </c>
      <c r="F28" s="41" t="s">
        <v>37</v>
      </c>
      <c r="G28" s="41"/>
    </row>
    <row r="29" s="30" customFormat="1" ht="13.5" spans="1:7">
      <c r="A29" s="41">
        <v>7</v>
      </c>
      <c r="B29" s="17" t="s">
        <v>705</v>
      </c>
      <c r="C29" s="17" t="s">
        <v>706</v>
      </c>
      <c r="D29" s="12" t="s">
        <v>707</v>
      </c>
      <c r="E29" s="41">
        <v>7.68</v>
      </c>
      <c r="F29" s="41" t="s">
        <v>29</v>
      </c>
      <c r="G29" s="41"/>
    </row>
    <row r="30" s="30" customFormat="1" ht="72" spans="1:7">
      <c r="A30" s="41">
        <v>8</v>
      </c>
      <c r="B30" s="41" t="s">
        <v>708</v>
      </c>
      <c r="C30" s="17" t="s">
        <v>709</v>
      </c>
      <c r="D30" s="12" t="s">
        <v>710</v>
      </c>
      <c r="E30" s="45">
        <v>16.9</v>
      </c>
      <c r="F30" s="41" t="s">
        <v>698</v>
      </c>
      <c r="G30" s="41"/>
    </row>
    <row r="31" s="30" customFormat="1" ht="72" spans="1:7">
      <c r="A31" s="41">
        <v>9</v>
      </c>
      <c r="B31" s="17" t="s">
        <v>699</v>
      </c>
      <c r="C31" s="17"/>
      <c r="D31" s="12" t="s">
        <v>700</v>
      </c>
      <c r="E31" s="41">
        <v>1</v>
      </c>
      <c r="F31" s="41" t="s">
        <v>37</v>
      </c>
      <c r="G31" s="41"/>
    </row>
    <row r="32" s="30" customFormat="1" ht="72" spans="1:7">
      <c r="A32" s="41">
        <v>10</v>
      </c>
      <c r="B32" s="17" t="s">
        <v>701</v>
      </c>
      <c r="C32" s="17"/>
      <c r="D32" s="12" t="s">
        <v>702</v>
      </c>
      <c r="E32" s="41">
        <v>1</v>
      </c>
      <c r="F32" s="41" t="s">
        <v>37</v>
      </c>
      <c r="G32" s="41"/>
    </row>
    <row r="33" s="30" customFormat="1" ht="13.5" spans="1:7">
      <c r="A33" s="41">
        <v>11</v>
      </c>
      <c r="B33" s="41" t="s">
        <v>703</v>
      </c>
      <c r="C33" s="17"/>
      <c r="D33" s="40" t="s">
        <v>704</v>
      </c>
      <c r="E33" s="41">
        <v>1</v>
      </c>
      <c r="F33" s="41" t="s">
        <v>37</v>
      </c>
      <c r="G33" s="41"/>
    </row>
    <row r="34" s="30" customFormat="1" ht="13.5" spans="1:7">
      <c r="A34" s="41">
        <v>12</v>
      </c>
      <c r="B34" s="17" t="s">
        <v>164</v>
      </c>
      <c r="C34" s="17"/>
      <c r="D34" s="40" t="s">
        <v>704</v>
      </c>
      <c r="E34" s="41">
        <v>1</v>
      </c>
      <c r="F34" s="41" t="s">
        <v>37</v>
      </c>
      <c r="G34" s="41"/>
    </row>
    <row r="35" s="30" customFormat="1" ht="13.5" spans="1:7">
      <c r="A35" s="41">
        <v>13</v>
      </c>
      <c r="B35" s="17" t="s">
        <v>705</v>
      </c>
      <c r="C35" s="17" t="s">
        <v>706</v>
      </c>
      <c r="D35" s="12" t="s">
        <v>707</v>
      </c>
      <c r="E35" s="41">
        <v>7.68</v>
      </c>
      <c r="F35" s="41" t="s">
        <v>29</v>
      </c>
      <c r="G35" s="41"/>
    </row>
    <row r="36" s="30" customFormat="1" ht="13.5" spans="1:7">
      <c r="A36" s="35" t="s">
        <v>711</v>
      </c>
      <c r="B36" s="35"/>
      <c r="C36" s="36"/>
      <c r="D36" s="40"/>
      <c r="E36" s="41"/>
      <c r="F36" s="41"/>
      <c r="G36" s="41"/>
    </row>
    <row r="37" s="30" customFormat="1" ht="13.5" spans="1:7">
      <c r="A37" s="41">
        <v>1</v>
      </c>
      <c r="B37" s="41" t="s">
        <v>156</v>
      </c>
      <c r="C37" s="17"/>
      <c r="D37" s="44" t="s">
        <v>670</v>
      </c>
      <c r="E37" s="41">
        <v>2</v>
      </c>
      <c r="F37" s="41" t="s">
        <v>12</v>
      </c>
      <c r="G37" s="41"/>
    </row>
    <row r="38" s="30" customFormat="1" ht="13.5" spans="1:7">
      <c r="A38" s="41">
        <v>2</v>
      </c>
      <c r="B38" s="41" t="s">
        <v>712</v>
      </c>
      <c r="C38" s="17" t="s">
        <v>713</v>
      </c>
      <c r="D38" s="40" t="s">
        <v>714</v>
      </c>
      <c r="E38" s="41">
        <v>1</v>
      </c>
      <c r="F38" s="41" t="s">
        <v>12</v>
      </c>
      <c r="G38" s="41"/>
    </row>
    <row r="39" s="30" customFormat="1" ht="60" spans="1:7">
      <c r="A39" s="41">
        <v>3</v>
      </c>
      <c r="B39" s="41" t="s">
        <v>684</v>
      </c>
      <c r="C39" s="17" t="s">
        <v>715</v>
      </c>
      <c r="D39" s="12" t="s">
        <v>716</v>
      </c>
      <c r="E39" s="41">
        <v>1</v>
      </c>
      <c r="F39" s="41" t="s">
        <v>12</v>
      </c>
      <c r="G39" s="41"/>
    </row>
    <row r="40" s="30" customFormat="1" ht="84" spans="1:7">
      <c r="A40" s="41">
        <v>4</v>
      </c>
      <c r="B40" s="41" t="s">
        <v>175</v>
      </c>
      <c r="C40" s="17" t="s">
        <v>666</v>
      </c>
      <c r="D40" s="12" t="s">
        <v>177</v>
      </c>
      <c r="E40" s="41">
        <v>2</v>
      </c>
      <c r="F40" s="41" t="s">
        <v>12</v>
      </c>
      <c r="G40" s="41"/>
    </row>
    <row r="41" s="30" customFormat="1" ht="60" spans="1:7">
      <c r="A41" s="41">
        <v>5</v>
      </c>
      <c r="B41" s="41" t="s">
        <v>717</v>
      </c>
      <c r="C41" s="17" t="s">
        <v>718</v>
      </c>
      <c r="D41" s="12" t="s">
        <v>719</v>
      </c>
      <c r="E41" s="41">
        <v>8</v>
      </c>
      <c r="F41" s="41" t="s">
        <v>12</v>
      </c>
      <c r="G41" s="41"/>
    </row>
    <row r="42" s="30" customFormat="1" ht="13.5" spans="1:7">
      <c r="A42" s="41">
        <v>6</v>
      </c>
      <c r="B42" s="41" t="s">
        <v>720</v>
      </c>
      <c r="C42" s="17"/>
      <c r="D42" s="40" t="s">
        <v>721</v>
      </c>
      <c r="E42" s="41">
        <v>8</v>
      </c>
      <c r="F42" s="41" t="s">
        <v>12</v>
      </c>
      <c r="G42" s="41"/>
    </row>
    <row r="43" s="30" customFormat="1" ht="13.5" spans="1:7">
      <c r="A43" s="41">
        <v>7</v>
      </c>
      <c r="B43" s="41" t="s">
        <v>200</v>
      </c>
      <c r="C43" s="17" t="s">
        <v>722</v>
      </c>
      <c r="D43" s="12" t="s">
        <v>723</v>
      </c>
      <c r="E43" s="41">
        <v>1</v>
      </c>
      <c r="F43" s="41" t="s">
        <v>12</v>
      </c>
      <c r="G43" s="41"/>
    </row>
    <row r="44" s="30" customFormat="1" ht="60" spans="1:7">
      <c r="A44" s="41">
        <v>8</v>
      </c>
      <c r="B44" s="41" t="s">
        <v>684</v>
      </c>
      <c r="C44" s="17" t="s">
        <v>724</v>
      </c>
      <c r="D44" s="12" t="s">
        <v>686</v>
      </c>
      <c r="E44" s="41">
        <v>1</v>
      </c>
      <c r="F44" s="41" t="s">
        <v>12</v>
      </c>
      <c r="G44" s="41"/>
    </row>
    <row r="45" s="30" customFormat="1" ht="60" spans="1:7">
      <c r="A45" s="41">
        <v>9</v>
      </c>
      <c r="B45" s="41" t="s">
        <v>684</v>
      </c>
      <c r="C45" s="17" t="s">
        <v>725</v>
      </c>
      <c r="D45" s="12" t="s">
        <v>716</v>
      </c>
      <c r="E45" s="41">
        <v>4</v>
      </c>
      <c r="F45" s="41" t="s">
        <v>12</v>
      </c>
      <c r="G45" s="41"/>
    </row>
    <row r="46" s="30" customFormat="1" ht="60" spans="1:7">
      <c r="A46" s="41">
        <v>10</v>
      </c>
      <c r="B46" s="41" t="s">
        <v>684</v>
      </c>
      <c r="C46" s="17" t="s">
        <v>726</v>
      </c>
      <c r="D46" s="12" t="s">
        <v>686</v>
      </c>
      <c r="E46" s="41">
        <v>2</v>
      </c>
      <c r="F46" s="41" t="s">
        <v>12</v>
      </c>
      <c r="G46" s="41"/>
    </row>
    <row r="47" s="30" customFormat="1" ht="60" spans="1:7">
      <c r="A47" s="41">
        <v>11</v>
      </c>
      <c r="B47" s="41" t="s">
        <v>727</v>
      </c>
      <c r="C47" s="17"/>
      <c r="D47" s="12" t="s">
        <v>728</v>
      </c>
      <c r="E47" s="41">
        <v>1</v>
      </c>
      <c r="F47" s="41" t="s">
        <v>12</v>
      </c>
      <c r="G47" s="41"/>
    </row>
    <row r="48" s="30" customFormat="1" ht="60" spans="1:7">
      <c r="A48" s="41">
        <v>12</v>
      </c>
      <c r="B48" s="41" t="s">
        <v>194</v>
      </c>
      <c r="C48" s="17"/>
      <c r="D48" s="12" t="s">
        <v>729</v>
      </c>
      <c r="E48" s="41">
        <v>1</v>
      </c>
      <c r="F48" s="41" t="s">
        <v>12</v>
      </c>
      <c r="G48" s="41"/>
    </row>
    <row r="49" s="30" customFormat="1" ht="36" spans="1:7">
      <c r="A49" s="41">
        <v>13</v>
      </c>
      <c r="B49" s="41" t="s">
        <v>730</v>
      </c>
      <c r="C49" s="17" t="s">
        <v>731</v>
      </c>
      <c r="D49" s="12" t="s">
        <v>732</v>
      </c>
      <c r="E49" s="41">
        <v>1</v>
      </c>
      <c r="F49" s="41" t="s">
        <v>12</v>
      </c>
      <c r="G49" s="41"/>
    </row>
    <row r="50" s="30" customFormat="1" ht="13.5" spans="1:7">
      <c r="A50" s="41">
        <v>14</v>
      </c>
      <c r="B50" s="41" t="s">
        <v>733</v>
      </c>
      <c r="C50" s="17" t="s">
        <v>734</v>
      </c>
      <c r="D50" s="12" t="s">
        <v>665</v>
      </c>
      <c r="E50" s="41">
        <v>2</v>
      </c>
      <c r="F50" s="41" t="s">
        <v>12</v>
      </c>
      <c r="G50" s="41"/>
    </row>
    <row r="51" s="30" customFormat="1" ht="13.5" spans="1:7">
      <c r="A51" s="35" t="s">
        <v>735</v>
      </c>
      <c r="B51" s="35"/>
      <c r="C51" s="36"/>
      <c r="D51" s="40"/>
      <c r="E51" s="41"/>
      <c r="F51" s="41"/>
      <c r="G51" s="41"/>
    </row>
    <row r="52" s="30" customFormat="1" ht="13.5" spans="1:7">
      <c r="A52" s="41">
        <v>1</v>
      </c>
      <c r="B52" s="41" t="s">
        <v>156</v>
      </c>
      <c r="C52" s="17"/>
      <c r="D52" s="43" t="s">
        <v>670</v>
      </c>
      <c r="E52" s="41">
        <v>2</v>
      </c>
      <c r="F52" s="41" t="s">
        <v>12</v>
      </c>
      <c r="G52" s="41"/>
    </row>
    <row r="53" s="30" customFormat="1" ht="13.5" spans="1:7">
      <c r="A53" s="41">
        <v>2</v>
      </c>
      <c r="B53" s="41" t="s">
        <v>736</v>
      </c>
      <c r="C53" s="17" t="s">
        <v>737</v>
      </c>
      <c r="D53" s="44" t="s">
        <v>738</v>
      </c>
      <c r="E53" s="41">
        <v>4</v>
      </c>
      <c r="F53" s="41" t="s">
        <v>12</v>
      </c>
      <c r="G53" s="41"/>
    </row>
    <row r="54" s="30" customFormat="1" ht="36" spans="1:7">
      <c r="A54" s="41">
        <v>3</v>
      </c>
      <c r="B54" s="41" t="s">
        <v>739</v>
      </c>
      <c r="C54" s="17" t="s">
        <v>128</v>
      </c>
      <c r="D54" s="12" t="s">
        <v>740</v>
      </c>
      <c r="E54" s="41">
        <v>2</v>
      </c>
      <c r="F54" s="41" t="s">
        <v>12</v>
      </c>
      <c r="G54" s="41"/>
    </row>
    <row r="55" s="30" customFormat="1" ht="13.5" spans="1:7">
      <c r="A55" s="35" t="s">
        <v>741</v>
      </c>
      <c r="B55" s="35"/>
      <c r="C55" s="36"/>
      <c r="D55" s="40"/>
      <c r="E55" s="41"/>
      <c r="F55" s="41"/>
      <c r="G55" s="41"/>
    </row>
    <row r="56" s="30" customFormat="1" ht="13.5" spans="1:7">
      <c r="A56" s="41">
        <v>1</v>
      </c>
      <c r="B56" s="41" t="s">
        <v>156</v>
      </c>
      <c r="C56" s="17"/>
      <c r="D56" s="43" t="s">
        <v>670</v>
      </c>
      <c r="E56" s="41">
        <v>1</v>
      </c>
      <c r="F56" s="41" t="s">
        <v>12</v>
      </c>
      <c r="G56" s="41"/>
    </row>
    <row r="57" s="30" customFormat="1" ht="24" spans="1:7">
      <c r="A57" s="41">
        <v>2</v>
      </c>
      <c r="B57" s="41" t="s">
        <v>673</v>
      </c>
      <c r="C57" s="17" t="s">
        <v>674</v>
      </c>
      <c r="D57" s="12" t="s">
        <v>675</v>
      </c>
      <c r="E57" s="41">
        <v>1</v>
      </c>
      <c r="F57" s="41" t="s">
        <v>12</v>
      </c>
      <c r="G57" s="41"/>
    </row>
    <row r="58" s="30" customFormat="1" ht="13.5" spans="1:7">
      <c r="A58" s="41">
        <v>3</v>
      </c>
      <c r="B58" s="41" t="s">
        <v>676</v>
      </c>
      <c r="C58" s="17"/>
      <c r="D58" s="40" t="s">
        <v>677</v>
      </c>
      <c r="E58" s="41">
        <v>1</v>
      </c>
      <c r="F58" s="41" t="s">
        <v>12</v>
      </c>
      <c r="G58" s="41"/>
    </row>
    <row r="59" s="30" customFormat="1" ht="13.5" spans="1:7">
      <c r="A59" s="41">
        <v>4</v>
      </c>
      <c r="B59" s="41" t="s">
        <v>742</v>
      </c>
      <c r="C59" s="17" t="s">
        <v>743</v>
      </c>
      <c r="D59" s="40" t="s">
        <v>714</v>
      </c>
      <c r="E59" s="41">
        <v>1</v>
      </c>
      <c r="F59" s="41" t="s">
        <v>12</v>
      </c>
      <c r="G59" s="41"/>
    </row>
    <row r="60" s="30" customFormat="1" ht="13.5" spans="1:7">
      <c r="A60" s="41">
        <v>5</v>
      </c>
      <c r="B60" s="41" t="s">
        <v>744</v>
      </c>
      <c r="C60" s="17" t="s">
        <v>745</v>
      </c>
      <c r="D60" s="12" t="s">
        <v>24</v>
      </c>
      <c r="E60" s="41">
        <v>1</v>
      </c>
      <c r="F60" s="41" t="s">
        <v>12</v>
      </c>
      <c r="G60" s="41"/>
    </row>
    <row r="61" s="30" customFormat="1" ht="13.5" spans="1:7">
      <c r="A61" s="41">
        <v>6</v>
      </c>
      <c r="B61" s="41" t="s">
        <v>746</v>
      </c>
      <c r="C61" s="17" t="s">
        <v>747</v>
      </c>
      <c r="D61" s="12" t="s">
        <v>748</v>
      </c>
      <c r="E61" s="41">
        <v>1.5</v>
      </c>
      <c r="F61" s="41" t="s">
        <v>29</v>
      </c>
      <c r="G61" s="41"/>
    </row>
    <row r="62" s="30" customFormat="1" ht="13.5" spans="1:7">
      <c r="A62" s="41">
        <v>7</v>
      </c>
      <c r="B62" s="41" t="s">
        <v>162</v>
      </c>
      <c r="C62" s="17" t="s">
        <v>678</v>
      </c>
      <c r="D62" s="12" t="s">
        <v>163</v>
      </c>
      <c r="E62" s="41">
        <v>2</v>
      </c>
      <c r="F62" s="41" t="s">
        <v>12</v>
      </c>
      <c r="G62" s="41"/>
    </row>
    <row r="63" s="30" customFormat="1" ht="60" spans="1:7">
      <c r="A63" s="41">
        <v>8</v>
      </c>
      <c r="B63" s="41" t="s">
        <v>717</v>
      </c>
      <c r="C63" s="17" t="s">
        <v>749</v>
      </c>
      <c r="D63" s="12" t="s">
        <v>750</v>
      </c>
      <c r="E63" s="41">
        <v>1</v>
      </c>
      <c r="F63" s="41" t="s">
        <v>12</v>
      </c>
      <c r="G63" s="41"/>
    </row>
    <row r="64" s="30" customFormat="1" ht="13.5" spans="1:7">
      <c r="A64" s="41">
        <v>9</v>
      </c>
      <c r="B64" s="41" t="s">
        <v>720</v>
      </c>
      <c r="C64" s="17"/>
      <c r="D64" s="40" t="s">
        <v>721</v>
      </c>
      <c r="E64" s="41">
        <v>1</v>
      </c>
      <c r="F64" s="41" t="s">
        <v>12</v>
      </c>
      <c r="G64" s="41"/>
    </row>
    <row r="65" s="30" customFormat="1" ht="24" spans="1:7">
      <c r="A65" s="41">
        <v>10</v>
      </c>
      <c r="B65" s="41" t="s">
        <v>751</v>
      </c>
      <c r="C65" s="17" t="s">
        <v>752</v>
      </c>
      <c r="D65" s="12" t="s">
        <v>753</v>
      </c>
      <c r="E65" s="41">
        <v>1</v>
      </c>
      <c r="F65" s="41" t="s">
        <v>12</v>
      </c>
      <c r="G65" s="41"/>
    </row>
    <row r="66" s="30" customFormat="1" ht="48" spans="1:7">
      <c r="A66" s="41">
        <v>11</v>
      </c>
      <c r="B66" s="41" t="s">
        <v>754</v>
      </c>
      <c r="C66" s="17" t="s">
        <v>755</v>
      </c>
      <c r="D66" s="12" t="s">
        <v>756</v>
      </c>
      <c r="E66" s="41">
        <v>1</v>
      </c>
      <c r="F66" s="41" t="s">
        <v>12</v>
      </c>
      <c r="G66" s="41"/>
    </row>
    <row r="67" s="30" customFormat="1" ht="48" spans="1:7">
      <c r="A67" s="41">
        <v>12</v>
      </c>
      <c r="B67" s="41" t="s">
        <v>754</v>
      </c>
      <c r="C67" s="17" t="s">
        <v>757</v>
      </c>
      <c r="D67" s="12" t="s">
        <v>758</v>
      </c>
      <c r="E67" s="41">
        <v>2</v>
      </c>
      <c r="F67" s="41" t="s">
        <v>12</v>
      </c>
      <c r="G67" s="41"/>
    </row>
    <row r="68" s="30" customFormat="1" ht="13.5" spans="1:7">
      <c r="A68" s="35" t="s">
        <v>759</v>
      </c>
      <c r="B68" s="35"/>
      <c r="C68" s="36"/>
      <c r="D68" s="40"/>
      <c r="E68" s="41"/>
      <c r="F68" s="41"/>
      <c r="G68" s="41"/>
    </row>
    <row r="69" s="30" customFormat="1" ht="13.5" spans="1:7">
      <c r="A69" s="41">
        <v>1</v>
      </c>
      <c r="B69" s="41" t="s">
        <v>156</v>
      </c>
      <c r="C69" s="17"/>
      <c r="D69" s="43" t="s">
        <v>670</v>
      </c>
      <c r="E69" s="41">
        <v>1</v>
      </c>
      <c r="F69" s="41" t="s">
        <v>12</v>
      </c>
      <c r="G69" s="41"/>
    </row>
    <row r="70" s="30" customFormat="1" ht="36" spans="1:7">
      <c r="A70" s="41">
        <v>2</v>
      </c>
      <c r="B70" s="41" t="s">
        <v>739</v>
      </c>
      <c r="C70" s="17" t="s">
        <v>760</v>
      </c>
      <c r="D70" s="12" t="s">
        <v>761</v>
      </c>
      <c r="E70" s="41">
        <v>1</v>
      </c>
      <c r="F70" s="41" t="s">
        <v>12</v>
      </c>
      <c r="G70" s="41"/>
    </row>
    <row r="71" s="30" customFormat="1" ht="48" spans="1:7">
      <c r="A71" s="41">
        <v>3</v>
      </c>
      <c r="B71" s="41" t="s">
        <v>754</v>
      </c>
      <c r="C71" s="17" t="s">
        <v>762</v>
      </c>
      <c r="D71" s="12" t="s">
        <v>758</v>
      </c>
      <c r="E71" s="41">
        <v>2</v>
      </c>
      <c r="F71" s="41" t="s">
        <v>12</v>
      </c>
      <c r="G71" s="41"/>
    </row>
    <row r="72" s="30" customFormat="1" ht="94.45" spans="1:7">
      <c r="A72" s="46">
        <v>4</v>
      </c>
      <c r="B72" s="17" t="s">
        <v>763</v>
      </c>
      <c r="C72" s="17" t="s">
        <v>764</v>
      </c>
      <c r="D72" s="12" t="s">
        <v>765</v>
      </c>
      <c r="E72" s="41">
        <v>2</v>
      </c>
      <c r="F72" s="41" t="s">
        <v>12</v>
      </c>
      <c r="G72" s="50" t="str">
        <f>_xlfn.DISPIMG("ID_9478CC39763347BB818A57A2DA3BFEC5",1)</f>
        <v>=DISPIMG("ID_9478CC39763347BB818A57A2DA3BFEC5",1)</v>
      </c>
    </row>
    <row r="73" s="30" customFormat="1" ht="24" spans="1:7">
      <c r="A73" s="46">
        <v>5</v>
      </c>
      <c r="B73" s="41" t="s">
        <v>766</v>
      </c>
      <c r="C73" s="17" t="s">
        <v>767</v>
      </c>
      <c r="D73" s="12" t="s">
        <v>768</v>
      </c>
      <c r="E73" s="41">
        <v>3</v>
      </c>
      <c r="F73" s="41" t="s">
        <v>12</v>
      </c>
      <c r="G73" s="41"/>
    </row>
    <row r="74" s="30" customFormat="1" ht="13.5" spans="1:7">
      <c r="A74" s="41">
        <v>6</v>
      </c>
      <c r="B74" s="41" t="s">
        <v>162</v>
      </c>
      <c r="C74" s="17" t="s">
        <v>678</v>
      </c>
      <c r="D74" s="12" t="s">
        <v>163</v>
      </c>
      <c r="E74" s="41">
        <v>2</v>
      </c>
      <c r="F74" s="41" t="s">
        <v>12</v>
      </c>
      <c r="G74" s="41"/>
    </row>
    <row r="75" s="30" customFormat="1" ht="13.5" spans="1:7">
      <c r="A75" s="41">
        <v>7</v>
      </c>
      <c r="B75" s="41" t="s">
        <v>769</v>
      </c>
      <c r="C75" s="17" t="s">
        <v>770</v>
      </c>
      <c r="D75" s="40" t="s">
        <v>771</v>
      </c>
      <c r="E75" s="41">
        <v>1</v>
      </c>
      <c r="F75" s="41" t="s">
        <v>12</v>
      </c>
      <c r="G75" s="41"/>
    </row>
    <row r="76" s="30" customFormat="1" ht="13.5" spans="1:7">
      <c r="A76" s="35" t="s">
        <v>772</v>
      </c>
      <c r="B76" s="35"/>
      <c r="C76" s="36"/>
      <c r="D76" s="40"/>
      <c r="E76" s="41"/>
      <c r="F76" s="41"/>
      <c r="G76" s="41"/>
    </row>
    <row r="77" s="30" customFormat="1" ht="13.5" spans="1:7">
      <c r="A77" s="41">
        <v>1</v>
      </c>
      <c r="B77" s="41" t="s">
        <v>156</v>
      </c>
      <c r="C77" s="17"/>
      <c r="D77" s="44" t="s">
        <v>670</v>
      </c>
      <c r="E77" s="41">
        <v>3</v>
      </c>
      <c r="F77" s="41" t="s">
        <v>12</v>
      </c>
      <c r="G77" s="41"/>
    </row>
    <row r="78" s="30" customFormat="1" ht="24" spans="1:7">
      <c r="A78" s="41">
        <v>2</v>
      </c>
      <c r="B78" s="41" t="s">
        <v>673</v>
      </c>
      <c r="C78" s="17"/>
      <c r="D78" s="12" t="s">
        <v>773</v>
      </c>
      <c r="E78" s="41">
        <v>1</v>
      </c>
      <c r="F78" s="41" t="s">
        <v>12</v>
      </c>
      <c r="G78" s="41"/>
    </row>
    <row r="79" s="30" customFormat="1" ht="13.5" spans="1:7">
      <c r="A79" s="41">
        <v>3</v>
      </c>
      <c r="B79" s="41" t="s">
        <v>676</v>
      </c>
      <c r="C79" s="17"/>
      <c r="D79" s="40" t="s">
        <v>677</v>
      </c>
      <c r="E79" s="41">
        <v>1</v>
      </c>
      <c r="F79" s="41" t="s">
        <v>12</v>
      </c>
      <c r="G79" s="41"/>
    </row>
    <row r="80" s="30" customFormat="1" ht="60" spans="1:7">
      <c r="A80" s="41">
        <v>4</v>
      </c>
      <c r="B80" s="41" t="s">
        <v>717</v>
      </c>
      <c r="C80" s="17" t="s">
        <v>774</v>
      </c>
      <c r="D80" s="12" t="s">
        <v>750</v>
      </c>
      <c r="E80" s="41">
        <v>4</v>
      </c>
      <c r="F80" s="41" t="s">
        <v>12</v>
      </c>
      <c r="G80" s="41"/>
    </row>
    <row r="81" s="30" customFormat="1" ht="13.5" spans="1:7">
      <c r="A81" s="41">
        <v>5</v>
      </c>
      <c r="B81" s="41" t="s">
        <v>720</v>
      </c>
      <c r="C81" s="17"/>
      <c r="D81" s="40" t="s">
        <v>721</v>
      </c>
      <c r="E81" s="41">
        <v>4</v>
      </c>
      <c r="F81" s="41" t="s">
        <v>12</v>
      </c>
      <c r="G81" s="41"/>
    </row>
    <row r="82" s="30" customFormat="1" ht="288" spans="1:7">
      <c r="A82" s="41">
        <v>6</v>
      </c>
      <c r="B82" s="41" t="s">
        <v>124</v>
      </c>
      <c r="C82" s="17" t="s">
        <v>775</v>
      </c>
      <c r="D82" s="47" t="s">
        <v>125</v>
      </c>
      <c r="E82" s="41">
        <v>1</v>
      </c>
      <c r="F82" s="41" t="s">
        <v>12</v>
      </c>
      <c r="G82" s="41"/>
    </row>
    <row r="83" s="30" customFormat="1" ht="13.5" spans="1:7">
      <c r="A83" s="41">
        <v>7</v>
      </c>
      <c r="B83" s="41" t="s">
        <v>776</v>
      </c>
      <c r="C83" s="17" t="s">
        <v>777</v>
      </c>
      <c r="D83" s="12" t="s">
        <v>778</v>
      </c>
      <c r="E83" s="41">
        <v>5.4</v>
      </c>
      <c r="F83" s="41" t="s">
        <v>29</v>
      </c>
      <c r="G83" s="41"/>
    </row>
    <row r="84" s="30" customFormat="1" ht="13.5" spans="1:7">
      <c r="A84" s="41">
        <v>8</v>
      </c>
      <c r="B84" s="41" t="s">
        <v>779</v>
      </c>
      <c r="C84" s="17"/>
      <c r="D84" s="12" t="s">
        <v>780</v>
      </c>
      <c r="E84" s="51">
        <v>3</v>
      </c>
      <c r="F84" s="52" t="s">
        <v>37</v>
      </c>
      <c r="G84" s="41"/>
    </row>
    <row r="85" s="30" customFormat="1" ht="13.5" spans="1:7">
      <c r="A85" s="41">
        <v>9</v>
      </c>
      <c r="B85" s="41" t="s">
        <v>781</v>
      </c>
      <c r="C85" s="17"/>
      <c r="D85" s="48" t="s">
        <v>782</v>
      </c>
      <c r="E85" s="51">
        <v>60</v>
      </c>
      <c r="F85" s="52" t="s">
        <v>783</v>
      </c>
      <c r="G85" s="41"/>
    </row>
    <row r="86" s="30" customFormat="1" ht="60" spans="1:7">
      <c r="A86" s="41">
        <v>10</v>
      </c>
      <c r="B86" s="41" t="s">
        <v>717</v>
      </c>
      <c r="C86" s="17" t="s">
        <v>784</v>
      </c>
      <c r="D86" s="12" t="s">
        <v>750</v>
      </c>
      <c r="E86" s="41">
        <v>1</v>
      </c>
      <c r="F86" s="41" t="s">
        <v>12</v>
      </c>
      <c r="G86" s="41"/>
    </row>
    <row r="87" s="30" customFormat="1" ht="13.5" spans="1:7">
      <c r="A87" s="41">
        <v>11</v>
      </c>
      <c r="B87" s="41" t="s">
        <v>720</v>
      </c>
      <c r="C87" s="17"/>
      <c r="D87" s="40" t="s">
        <v>721</v>
      </c>
      <c r="E87" s="41">
        <v>1</v>
      </c>
      <c r="F87" s="41" t="s">
        <v>12</v>
      </c>
      <c r="G87" s="41"/>
    </row>
    <row r="88" s="30" customFormat="1" ht="60" spans="1:7">
      <c r="A88" s="41">
        <v>12</v>
      </c>
      <c r="B88" s="41" t="s">
        <v>785</v>
      </c>
      <c r="C88" s="17" t="s">
        <v>786</v>
      </c>
      <c r="D88" s="12" t="s">
        <v>787</v>
      </c>
      <c r="E88" s="41">
        <v>1</v>
      </c>
      <c r="F88" s="41" t="s">
        <v>12</v>
      </c>
      <c r="G88" s="41"/>
    </row>
    <row r="89" s="30" customFormat="1" ht="60" spans="1:7">
      <c r="A89" s="41">
        <v>13</v>
      </c>
      <c r="B89" s="41" t="s">
        <v>684</v>
      </c>
      <c r="C89" s="17" t="s">
        <v>788</v>
      </c>
      <c r="D89" s="12" t="s">
        <v>686</v>
      </c>
      <c r="E89" s="41">
        <v>1</v>
      </c>
      <c r="F89" s="41" t="s">
        <v>12</v>
      </c>
      <c r="G89" s="41"/>
    </row>
    <row r="90" s="30" customFormat="1" ht="13.5" spans="1:7">
      <c r="A90" s="41">
        <v>14</v>
      </c>
      <c r="B90" s="41" t="s">
        <v>44</v>
      </c>
      <c r="C90" s="17" t="s">
        <v>789</v>
      </c>
      <c r="D90" s="12" t="s">
        <v>665</v>
      </c>
      <c r="E90" s="41">
        <v>2</v>
      </c>
      <c r="F90" s="41" t="s">
        <v>12</v>
      </c>
      <c r="G90" s="41"/>
    </row>
    <row r="91" s="30" customFormat="1" ht="60" spans="1:7">
      <c r="A91" s="41">
        <v>15</v>
      </c>
      <c r="B91" s="41" t="s">
        <v>790</v>
      </c>
      <c r="C91" s="17" t="s">
        <v>791</v>
      </c>
      <c r="D91" s="12" t="s">
        <v>792</v>
      </c>
      <c r="E91" s="41">
        <v>1</v>
      </c>
      <c r="F91" s="41" t="s">
        <v>12</v>
      </c>
      <c r="G91" s="41"/>
    </row>
    <row r="92" s="30" customFormat="1" ht="13.5" spans="1:7">
      <c r="A92" s="35" t="s">
        <v>793</v>
      </c>
      <c r="B92" s="35"/>
      <c r="C92" s="36"/>
      <c r="D92" s="40"/>
      <c r="E92" s="41"/>
      <c r="F92" s="41"/>
      <c r="G92" s="41"/>
    </row>
    <row r="93" s="30" customFormat="1" ht="84" spans="1:7">
      <c r="A93" s="41">
        <v>1</v>
      </c>
      <c r="B93" s="41" t="s">
        <v>794</v>
      </c>
      <c r="C93" s="17" t="s">
        <v>795</v>
      </c>
      <c r="D93" s="12" t="s">
        <v>796</v>
      </c>
      <c r="E93" s="41">
        <v>1</v>
      </c>
      <c r="F93" s="41" t="s">
        <v>12</v>
      </c>
      <c r="G93" s="41" t="s">
        <v>797</v>
      </c>
    </row>
    <row r="94" s="30" customFormat="1" ht="13.5" spans="1:7">
      <c r="A94" s="35" t="s">
        <v>798</v>
      </c>
      <c r="B94" s="35"/>
      <c r="C94" s="36"/>
      <c r="D94" s="40"/>
      <c r="E94" s="41"/>
      <c r="F94" s="41"/>
      <c r="G94" s="41"/>
    </row>
    <row r="95" s="30" customFormat="1" ht="13.5" spans="1:7">
      <c r="A95" s="41">
        <v>1</v>
      </c>
      <c r="B95" s="41" t="s">
        <v>799</v>
      </c>
      <c r="C95" s="17" t="s">
        <v>800</v>
      </c>
      <c r="D95" s="12" t="s">
        <v>801</v>
      </c>
      <c r="E95" s="41">
        <v>1</v>
      </c>
      <c r="F95" s="41" t="s">
        <v>12</v>
      </c>
      <c r="G95" s="41"/>
    </row>
    <row r="96" s="30" customFormat="1" ht="13.5" spans="1:7">
      <c r="A96" s="49">
        <v>2</v>
      </c>
      <c r="B96" s="41" t="s">
        <v>802</v>
      </c>
      <c r="C96" s="17"/>
      <c r="D96" s="12" t="s">
        <v>803</v>
      </c>
      <c r="E96" s="41">
        <v>2</v>
      </c>
      <c r="F96" s="41" t="s">
        <v>12</v>
      </c>
      <c r="G96" s="41"/>
    </row>
    <row r="97" s="30" customFormat="1" ht="13.5" spans="1:7">
      <c r="A97" s="35" t="s">
        <v>804</v>
      </c>
      <c r="B97" s="35"/>
      <c r="C97" s="36"/>
      <c r="D97" s="40"/>
      <c r="E97" s="41"/>
      <c r="F97" s="41"/>
      <c r="G97" s="41"/>
    </row>
    <row r="98" s="30" customFormat="1" ht="13.5" spans="1:7">
      <c r="A98" s="35" t="s">
        <v>805</v>
      </c>
      <c r="B98" s="35"/>
      <c r="C98" s="36"/>
      <c r="D98" s="40"/>
      <c r="E98" s="41"/>
      <c r="F98" s="41"/>
      <c r="G98" s="41"/>
    </row>
    <row r="99" s="30" customFormat="1" ht="13.5" spans="1:7">
      <c r="A99" s="41">
        <v>1</v>
      </c>
      <c r="B99" s="41" t="s">
        <v>156</v>
      </c>
      <c r="C99" s="17"/>
      <c r="D99" s="44" t="s">
        <v>670</v>
      </c>
      <c r="E99" s="41">
        <v>2</v>
      </c>
      <c r="F99" s="41" t="s">
        <v>12</v>
      </c>
      <c r="G99" s="17"/>
    </row>
    <row r="100" s="30" customFormat="1" ht="13.5" spans="1:7">
      <c r="A100" s="41">
        <v>2</v>
      </c>
      <c r="B100" s="41" t="s">
        <v>143</v>
      </c>
      <c r="C100" s="17" t="s">
        <v>806</v>
      </c>
      <c r="D100" s="12" t="s">
        <v>807</v>
      </c>
      <c r="E100" s="41">
        <v>7</v>
      </c>
      <c r="F100" s="41" t="s">
        <v>12</v>
      </c>
      <c r="G100" s="41"/>
    </row>
    <row r="101" s="30" customFormat="1" ht="13.5" spans="1:7">
      <c r="A101" s="41">
        <v>3</v>
      </c>
      <c r="B101" s="41" t="s">
        <v>653</v>
      </c>
      <c r="C101" s="17" t="s">
        <v>689</v>
      </c>
      <c r="D101" s="40" t="s">
        <v>654</v>
      </c>
      <c r="E101" s="41">
        <v>1</v>
      </c>
      <c r="F101" s="41" t="s">
        <v>12</v>
      </c>
      <c r="G101" s="41"/>
    </row>
    <row r="102" s="30" customFormat="1" ht="13.5" spans="1:7">
      <c r="A102" s="35" t="s">
        <v>808</v>
      </c>
      <c r="B102" s="35"/>
      <c r="C102" s="36"/>
      <c r="D102" s="40"/>
      <c r="E102" s="41"/>
      <c r="F102" s="41"/>
      <c r="G102" s="41"/>
    </row>
    <row r="103" s="30" customFormat="1" ht="13.5" spans="1:7">
      <c r="A103" s="41">
        <v>1</v>
      </c>
      <c r="B103" s="41" t="s">
        <v>156</v>
      </c>
      <c r="C103" s="17"/>
      <c r="D103" s="44" t="s">
        <v>809</v>
      </c>
      <c r="E103" s="41">
        <v>2</v>
      </c>
      <c r="F103" s="41" t="s">
        <v>12</v>
      </c>
      <c r="G103" s="41"/>
    </row>
    <row r="104" s="30" customFormat="1" ht="24" spans="1:7">
      <c r="A104" s="41">
        <v>2</v>
      </c>
      <c r="B104" s="41" t="s">
        <v>673</v>
      </c>
      <c r="C104" s="17" t="s">
        <v>674</v>
      </c>
      <c r="D104" s="12" t="s">
        <v>675</v>
      </c>
      <c r="E104" s="41">
        <v>1</v>
      </c>
      <c r="F104" s="41" t="s">
        <v>12</v>
      </c>
      <c r="G104" s="41"/>
    </row>
    <row r="105" s="30" customFormat="1" ht="13.5" spans="1:7">
      <c r="A105" s="41">
        <v>3</v>
      </c>
      <c r="B105" s="41" t="s">
        <v>676</v>
      </c>
      <c r="C105" s="17"/>
      <c r="D105" s="40" t="s">
        <v>677</v>
      </c>
      <c r="E105" s="41">
        <v>1</v>
      </c>
      <c r="F105" s="41" t="s">
        <v>12</v>
      </c>
      <c r="G105" s="41"/>
    </row>
    <row r="106" s="30" customFormat="1" ht="60" spans="1:7">
      <c r="A106" s="41">
        <v>4</v>
      </c>
      <c r="B106" s="41" t="s">
        <v>810</v>
      </c>
      <c r="C106" s="17" t="s">
        <v>811</v>
      </c>
      <c r="D106" s="12" t="s">
        <v>686</v>
      </c>
      <c r="E106" s="41">
        <v>1</v>
      </c>
      <c r="F106" s="41" t="s">
        <v>12</v>
      </c>
      <c r="G106" s="41"/>
    </row>
    <row r="107" s="30" customFormat="1" ht="13.5" spans="1:7">
      <c r="A107" s="41">
        <v>5</v>
      </c>
      <c r="B107" s="41" t="s">
        <v>720</v>
      </c>
      <c r="C107" s="17"/>
      <c r="D107" s="40" t="s">
        <v>721</v>
      </c>
      <c r="E107" s="41">
        <v>2</v>
      </c>
      <c r="F107" s="41" t="s">
        <v>12</v>
      </c>
      <c r="G107" s="41"/>
    </row>
    <row r="108" s="30" customFormat="1" ht="60" spans="1:7">
      <c r="A108" s="41">
        <v>6</v>
      </c>
      <c r="B108" s="41" t="s">
        <v>684</v>
      </c>
      <c r="C108" s="17" t="s">
        <v>726</v>
      </c>
      <c r="D108" s="12" t="s">
        <v>686</v>
      </c>
      <c r="E108" s="41">
        <v>2</v>
      </c>
      <c r="F108" s="41" t="s">
        <v>12</v>
      </c>
      <c r="G108" s="41"/>
    </row>
    <row r="109" s="30" customFormat="1" ht="24" spans="1:7">
      <c r="A109" s="41">
        <v>7</v>
      </c>
      <c r="B109" s="41" t="s">
        <v>74</v>
      </c>
      <c r="C109" s="17"/>
      <c r="D109" s="12" t="s">
        <v>812</v>
      </c>
      <c r="E109" s="41">
        <v>1</v>
      </c>
      <c r="F109" s="41" t="s">
        <v>12</v>
      </c>
      <c r="G109" s="41"/>
    </row>
    <row r="110" s="30" customFormat="1" ht="126.7" spans="1:7">
      <c r="A110" s="41">
        <v>8</v>
      </c>
      <c r="B110" s="41" t="s">
        <v>813</v>
      </c>
      <c r="C110" s="17"/>
      <c r="D110" s="12" t="s">
        <v>814</v>
      </c>
      <c r="E110" s="41">
        <v>1</v>
      </c>
      <c r="F110" s="41" t="s">
        <v>12</v>
      </c>
      <c r="G110" s="50" t="str">
        <f>_xlfn.DISPIMG("ID_79ECD6245E3642638E846FC716DCA42D",1)</f>
        <v>=DISPIMG("ID_79ECD6245E3642638E846FC716DCA42D",1)</v>
      </c>
    </row>
    <row r="111" s="30" customFormat="1" ht="13.5" spans="1:7">
      <c r="A111" s="41">
        <v>9</v>
      </c>
      <c r="B111" s="41" t="s">
        <v>815</v>
      </c>
      <c r="C111" s="17" t="s">
        <v>816</v>
      </c>
      <c r="D111" s="12" t="s">
        <v>817</v>
      </c>
      <c r="E111" s="41">
        <v>1</v>
      </c>
      <c r="F111" s="41" t="s">
        <v>12</v>
      </c>
      <c r="G111" s="41"/>
    </row>
    <row r="112" s="30" customFormat="1" ht="36" spans="1:7">
      <c r="A112" s="41">
        <v>10</v>
      </c>
      <c r="B112" s="41" t="s">
        <v>78</v>
      </c>
      <c r="C112" s="17" t="s">
        <v>818</v>
      </c>
      <c r="D112" s="12" t="s">
        <v>819</v>
      </c>
      <c r="E112" s="41">
        <v>1</v>
      </c>
      <c r="F112" s="41" t="s">
        <v>12</v>
      </c>
      <c r="G112" s="41"/>
    </row>
    <row r="113" s="30" customFormat="1" ht="84" spans="1:7">
      <c r="A113" s="41">
        <v>11</v>
      </c>
      <c r="B113" s="41" t="s">
        <v>82</v>
      </c>
      <c r="C113" s="17" t="s">
        <v>820</v>
      </c>
      <c r="D113" s="12" t="s">
        <v>821</v>
      </c>
      <c r="E113" s="41">
        <v>1</v>
      </c>
      <c r="F113" s="41" t="s">
        <v>12</v>
      </c>
      <c r="G113" s="41"/>
    </row>
    <row r="114" s="30" customFormat="1" ht="60" spans="1:7">
      <c r="A114" s="41">
        <v>12</v>
      </c>
      <c r="B114" s="41" t="s">
        <v>822</v>
      </c>
      <c r="C114" s="17" t="s">
        <v>752</v>
      </c>
      <c r="D114" s="12" t="s">
        <v>686</v>
      </c>
      <c r="E114" s="41">
        <v>4</v>
      </c>
      <c r="F114" s="41" t="s">
        <v>12</v>
      </c>
      <c r="G114" s="41"/>
    </row>
    <row r="115" s="30" customFormat="1" ht="13.5" spans="1:7">
      <c r="A115" s="41">
        <v>13</v>
      </c>
      <c r="B115" s="41" t="s">
        <v>104</v>
      </c>
      <c r="C115" s="17" t="s">
        <v>823</v>
      </c>
      <c r="D115" s="12" t="s">
        <v>824</v>
      </c>
      <c r="E115" s="41">
        <v>2</v>
      </c>
      <c r="F115" s="41" t="s">
        <v>12</v>
      </c>
      <c r="G115" s="41"/>
    </row>
    <row r="116" s="30" customFormat="1" ht="36" spans="1:7">
      <c r="A116" s="41">
        <v>14</v>
      </c>
      <c r="B116" s="41" t="s">
        <v>825</v>
      </c>
      <c r="C116" s="17" t="s">
        <v>826</v>
      </c>
      <c r="D116" s="12" t="s">
        <v>827</v>
      </c>
      <c r="E116" s="41">
        <v>1</v>
      </c>
      <c r="F116" s="41" t="s">
        <v>12</v>
      </c>
      <c r="G116" s="17"/>
    </row>
    <row r="117" s="30" customFormat="1" ht="36" spans="1:7">
      <c r="A117" s="41">
        <v>16</v>
      </c>
      <c r="B117" s="41" t="s">
        <v>828</v>
      </c>
      <c r="C117" s="17" t="s">
        <v>829</v>
      </c>
      <c r="D117" s="12" t="s">
        <v>830</v>
      </c>
      <c r="E117" s="41">
        <v>2</v>
      </c>
      <c r="F117" s="41" t="s">
        <v>12</v>
      </c>
      <c r="G117" s="41"/>
    </row>
    <row r="118" s="30" customFormat="1" ht="120" spans="1:7">
      <c r="A118" s="41">
        <v>18</v>
      </c>
      <c r="B118" s="41" t="s">
        <v>831</v>
      </c>
      <c r="C118" s="17"/>
      <c r="D118" s="12" t="s">
        <v>832</v>
      </c>
      <c r="E118" s="41">
        <v>2</v>
      </c>
      <c r="F118" s="41" t="s">
        <v>12</v>
      </c>
      <c r="G118" s="41"/>
    </row>
    <row r="119" s="30" customFormat="1" ht="13.5" spans="1:7">
      <c r="A119" s="41">
        <v>19</v>
      </c>
      <c r="B119" s="41" t="s">
        <v>833</v>
      </c>
      <c r="C119" s="17"/>
      <c r="D119" s="12" t="s">
        <v>834</v>
      </c>
      <c r="E119" s="41">
        <v>1</v>
      </c>
      <c r="F119" s="41" t="s">
        <v>12</v>
      </c>
      <c r="G119" s="41"/>
    </row>
    <row r="120" s="30" customFormat="1" ht="24" spans="1:7">
      <c r="A120" s="41">
        <v>20</v>
      </c>
      <c r="B120" s="41" t="s">
        <v>101</v>
      </c>
      <c r="C120" s="17"/>
      <c r="D120" s="12" t="s">
        <v>835</v>
      </c>
      <c r="E120" s="41">
        <v>2</v>
      </c>
      <c r="F120" s="41" t="s">
        <v>12</v>
      </c>
      <c r="G120" s="41"/>
    </row>
    <row r="121" s="30" customFormat="1" ht="13.5" spans="1:7">
      <c r="A121" s="41">
        <v>21</v>
      </c>
      <c r="B121" s="41" t="s">
        <v>836</v>
      </c>
      <c r="C121" s="17" t="s">
        <v>837</v>
      </c>
      <c r="D121" s="12" t="s">
        <v>748</v>
      </c>
      <c r="E121" s="41">
        <v>14.76</v>
      </c>
      <c r="F121" s="41" t="s">
        <v>29</v>
      </c>
      <c r="G121" s="41"/>
    </row>
    <row r="122" s="30" customFormat="1" ht="13.5" spans="1:7">
      <c r="A122" s="41"/>
      <c r="B122" s="41" t="s">
        <v>838</v>
      </c>
      <c r="C122" s="17"/>
      <c r="D122" s="12" t="s">
        <v>839</v>
      </c>
      <c r="E122" s="51">
        <v>8</v>
      </c>
      <c r="F122" s="52" t="s">
        <v>37</v>
      </c>
      <c r="G122" s="41"/>
    </row>
    <row r="123" s="30" customFormat="1" ht="13.5" spans="1:7">
      <c r="A123" s="41"/>
      <c r="B123" s="41" t="s">
        <v>779</v>
      </c>
      <c r="C123" s="17"/>
      <c r="D123" s="12" t="s">
        <v>780</v>
      </c>
      <c r="E123" s="51">
        <v>5</v>
      </c>
      <c r="F123" s="52" t="s">
        <v>37</v>
      </c>
      <c r="G123" s="41"/>
    </row>
    <row r="124" s="30" customFormat="1" ht="13.5" spans="1:7">
      <c r="A124" s="41"/>
      <c r="B124" s="41" t="s">
        <v>30</v>
      </c>
      <c r="C124" s="17" t="s">
        <v>840</v>
      </c>
      <c r="D124" s="12" t="s">
        <v>841</v>
      </c>
      <c r="E124" s="17">
        <v>8.2</v>
      </c>
      <c r="F124" s="17" t="s">
        <v>842</v>
      </c>
      <c r="G124" s="41"/>
    </row>
    <row r="125" s="30" customFormat="1" ht="13.5" spans="1:7">
      <c r="A125" s="41"/>
      <c r="B125" s="41" t="s">
        <v>781</v>
      </c>
      <c r="C125" s="17"/>
      <c r="D125" s="48" t="s">
        <v>843</v>
      </c>
      <c r="E125" s="51">
        <v>90</v>
      </c>
      <c r="F125" s="52" t="s">
        <v>783</v>
      </c>
      <c r="G125" s="41"/>
    </row>
    <row r="126" s="30" customFormat="1" ht="13.5" spans="1:7">
      <c r="A126" s="41">
        <v>23</v>
      </c>
      <c r="B126" s="41" t="s">
        <v>733</v>
      </c>
      <c r="C126" s="17" t="s">
        <v>734</v>
      </c>
      <c r="D126" s="12" t="s">
        <v>665</v>
      </c>
      <c r="E126" s="41">
        <v>2</v>
      </c>
      <c r="F126" s="41" t="s">
        <v>12</v>
      </c>
      <c r="G126" s="41"/>
    </row>
    <row r="127" s="30" customFormat="1" ht="13.5" spans="1:7">
      <c r="A127" s="35" t="s">
        <v>844</v>
      </c>
      <c r="B127" s="35"/>
      <c r="C127" s="36"/>
      <c r="D127" s="40"/>
      <c r="E127" s="41"/>
      <c r="F127" s="41"/>
      <c r="G127" s="41"/>
    </row>
    <row r="128" s="30" customFormat="1" ht="13.5" spans="1:7">
      <c r="A128" s="41">
        <v>1</v>
      </c>
      <c r="B128" s="41" t="s">
        <v>156</v>
      </c>
      <c r="C128" s="17"/>
      <c r="D128" s="44" t="s">
        <v>670</v>
      </c>
      <c r="E128" s="41">
        <v>2</v>
      </c>
      <c r="F128" s="41" t="s">
        <v>12</v>
      </c>
      <c r="G128" s="41"/>
    </row>
    <row r="129" s="30" customFormat="1" ht="24" spans="1:7">
      <c r="A129" s="41">
        <v>2</v>
      </c>
      <c r="B129" s="41" t="s">
        <v>189</v>
      </c>
      <c r="C129" s="17" t="s">
        <v>845</v>
      </c>
      <c r="D129" s="12" t="s">
        <v>846</v>
      </c>
      <c r="E129" s="41">
        <v>1</v>
      </c>
      <c r="F129" s="41" t="s">
        <v>12</v>
      </c>
      <c r="G129" s="41"/>
    </row>
    <row r="130" s="30" customFormat="1" ht="168" spans="1:16382">
      <c r="A130" s="41">
        <v>3</v>
      </c>
      <c r="B130" s="41" t="s">
        <v>183</v>
      </c>
      <c r="C130" s="17" t="s">
        <v>847</v>
      </c>
      <c r="D130" s="12" t="s">
        <v>848</v>
      </c>
      <c r="E130" s="41">
        <v>1</v>
      </c>
      <c r="F130" s="41" t="s">
        <v>12</v>
      </c>
      <c r="G130" s="41"/>
      <c r="XFB130" s="60"/>
    </row>
    <row r="131" s="30" customFormat="1" ht="156" spans="1:16382">
      <c r="A131" s="41">
        <v>4</v>
      </c>
      <c r="B131" s="41" t="s">
        <v>849</v>
      </c>
      <c r="C131" s="53" t="s">
        <v>850</v>
      </c>
      <c r="D131" s="54" t="s">
        <v>851</v>
      </c>
      <c r="E131" s="41">
        <v>2</v>
      </c>
      <c r="F131" s="41" t="s">
        <v>12</v>
      </c>
      <c r="G131" s="41"/>
      <c r="XFB131" s="60"/>
    </row>
    <row r="132" s="30" customFormat="1" ht="60" spans="1:16382">
      <c r="A132" s="41">
        <v>5</v>
      </c>
      <c r="B132" s="41" t="s">
        <v>171</v>
      </c>
      <c r="C132" s="17" t="s">
        <v>852</v>
      </c>
      <c r="D132" s="12" t="s">
        <v>787</v>
      </c>
      <c r="E132" s="41">
        <v>4</v>
      </c>
      <c r="F132" s="41" t="s">
        <v>12</v>
      </c>
      <c r="G132" s="41"/>
      <c r="XFB132" s="60"/>
    </row>
    <row r="133" s="30" customFormat="1" ht="168" spans="1:16382">
      <c r="A133" s="41">
        <v>6</v>
      </c>
      <c r="B133" s="41" t="s">
        <v>853</v>
      </c>
      <c r="C133" s="17" t="s">
        <v>854</v>
      </c>
      <c r="D133" s="12" t="s">
        <v>848</v>
      </c>
      <c r="E133" s="41">
        <v>1</v>
      </c>
      <c r="F133" s="41" t="s">
        <v>12</v>
      </c>
      <c r="G133" s="41"/>
      <c r="XFB133" s="60"/>
    </row>
    <row r="134" s="30" customFormat="1" ht="13.5" spans="1:7">
      <c r="A134" s="41">
        <v>7</v>
      </c>
      <c r="B134" s="41" t="s">
        <v>855</v>
      </c>
      <c r="C134" s="17" t="s">
        <v>856</v>
      </c>
      <c r="D134" s="12" t="s">
        <v>665</v>
      </c>
      <c r="E134" s="41">
        <v>3</v>
      </c>
      <c r="F134" s="41" t="s">
        <v>12</v>
      </c>
      <c r="G134" s="41"/>
    </row>
    <row r="135" s="30" customFormat="1" ht="13.5" spans="1:7">
      <c r="A135" s="41">
        <v>8</v>
      </c>
      <c r="B135" s="41" t="s">
        <v>836</v>
      </c>
      <c r="C135" s="17" t="s">
        <v>857</v>
      </c>
      <c r="D135" s="12" t="s">
        <v>748</v>
      </c>
      <c r="E135" s="41">
        <v>14.76</v>
      </c>
      <c r="F135" s="41" t="s">
        <v>29</v>
      </c>
      <c r="G135" s="41"/>
    </row>
    <row r="136" s="30" customFormat="1" ht="13.5" spans="1:7">
      <c r="A136" s="41">
        <v>9</v>
      </c>
      <c r="B136" s="41" t="s">
        <v>838</v>
      </c>
      <c r="C136" s="17"/>
      <c r="D136" s="12" t="s">
        <v>839</v>
      </c>
      <c r="E136" s="51">
        <v>8</v>
      </c>
      <c r="F136" s="52" t="s">
        <v>37</v>
      </c>
      <c r="G136" s="41"/>
    </row>
    <row r="137" s="30" customFormat="1" ht="13.5" spans="1:7">
      <c r="A137" s="41">
        <v>10</v>
      </c>
      <c r="B137" s="41" t="s">
        <v>779</v>
      </c>
      <c r="C137" s="17"/>
      <c r="D137" s="12" t="s">
        <v>780</v>
      </c>
      <c r="E137" s="51">
        <v>4</v>
      </c>
      <c r="F137" s="52" t="s">
        <v>37</v>
      </c>
      <c r="G137" s="41"/>
    </row>
    <row r="138" s="30" customFormat="1" ht="13.5" spans="1:7">
      <c r="A138" s="41">
        <v>11</v>
      </c>
      <c r="B138" s="41" t="s">
        <v>30</v>
      </c>
      <c r="C138" s="17" t="s">
        <v>840</v>
      </c>
      <c r="D138" s="12" t="s">
        <v>841</v>
      </c>
      <c r="E138" s="17">
        <v>8.2</v>
      </c>
      <c r="F138" s="17" t="s">
        <v>842</v>
      </c>
      <c r="G138" s="41"/>
    </row>
    <row r="139" s="30" customFormat="1" ht="13.5" spans="1:7">
      <c r="A139" s="41">
        <v>12</v>
      </c>
      <c r="B139" s="41" t="s">
        <v>781</v>
      </c>
      <c r="C139" s="17"/>
      <c r="D139" s="48" t="s">
        <v>843</v>
      </c>
      <c r="E139" s="51">
        <v>90</v>
      </c>
      <c r="F139" s="52" t="s">
        <v>783</v>
      </c>
      <c r="G139" s="41"/>
    </row>
    <row r="140" s="30" customFormat="1" ht="120" spans="1:7">
      <c r="A140" s="41">
        <v>13</v>
      </c>
      <c r="B140" s="41" t="s">
        <v>858</v>
      </c>
      <c r="C140" s="17"/>
      <c r="D140" s="12" t="s">
        <v>859</v>
      </c>
      <c r="E140" s="41">
        <v>1</v>
      </c>
      <c r="F140" s="41" t="s">
        <v>37</v>
      </c>
      <c r="G140" s="41"/>
    </row>
    <row r="141" s="30" customFormat="1" ht="60" spans="1:7">
      <c r="A141" s="41">
        <v>14</v>
      </c>
      <c r="B141" s="41" t="s">
        <v>684</v>
      </c>
      <c r="C141" s="17" t="s">
        <v>752</v>
      </c>
      <c r="D141" s="12" t="s">
        <v>686</v>
      </c>
      <c r="E141" s="41">
        <v>3</v>
      </c>
      <c r="F141" s="41" t="s">
        <v>12</v>
      </c>
      <c r="G141" s="41"/>
    </row>
    <row r="142" s="30" customFormat="1" ht="36" spans="1:7">
      <c r="A142" s="41">
        <v>15</v>
      </c>
      <c r="B142" s="41" t="s">
        <v>828</v>
      </c>
      <c r="C142" s="17" t="s">
        <v>829</v>
      </c>
      <c r="D142" s="12" t="s">
        <v>830</v>
      </c>
      <c r="E142" s="41">
        <v>2</v>
      </c>
      <c r="F142" s="41" t="s">
        <v>12</v>
      </c>
      <c r="G142" s="41"/>
    </row>
    <row r="143" s="30" customFormat="1" ht="84" spans="1:7">
      <c r="A143" s="41">
        <v>16</v>
      </c>
      <c r="B143" s="41" t="s">
        <v>175</v>
      </c>
      <c r="C143" s="17" t="s">
        <v>860</v>
      </c>
      <c r="D143" s="12" t="s">
        <v>177</v>
      </c>
      <c r="E143" s="41">
        <v>1</v>
      </c>
      <c r="F143" s="41" t="s">
        <v>12</v>
      </c>
      <c r="G143" s="41"/>
    </row>
    <row r="144" s="30" customFormat="1" ht="60" spans="1:7">
      <c r="A144" s="41">
        <v>17</v>
      </c>
      <c r="B144" s="41" t="s">
        <v>684</v>
      </c>
      <c r="C144" s="17" t="s">
        <v>725</v>
      </c>
      <c r="D144" s="12" t="s">
        <v>686</v>
      </c>
      <c r="E144" s="41">
        <v>1</v>
      </c>
      <c r="F144" s="41" t="s">
        <v>12</v>
      </c>
      <c r="G144" s="41"/>
    </row>
    <row r="145" s="30" customFormat="1" ht="60" spans="1:7">
      <c r="A145" s="41">
        <v>18</v>
      </c>
      <c r="B145" s="41" t="s">
        <v>810</v>
      </c>
      <c r="C145" s="17" t="s">
        <v>861</v>
      </c>
      <c r="D145" s="12" t="s">
        <v>750</v>
      </c>
      <c r="E145" s="41">
        <v>1</v>
      </c>
      <c r="F145" s="41" t="s">
        <v>12</v>
      </c>
      <c r="G145" s="41"/>
    </row>
    <row r="146" s="30" customFormat="1" ht="13.5" spans="1:7">
      <c r="A146" s="41">
        <v>19</v>
      </c>
      <c r="B146" s="41" t="s">
        <v>720</v>
      </c>
      <c r="C146" s="17"/>
      <c r="D146" s="40" t="s">
        <v>721</v>
      </c>
      <c r="E146" s="41">
        <v>2</v>
      </c>
      <c r="F146" s="41" t="s">
        <v>12</v>
      </c>
      <c r="G146" s="41"/>
    </row>
    <row r="147" s="30" customFormat="1" ht="36" spans="1:7">
      <c r="A147" s="41">
        <v>20</v>
      </c>
      <c r="B147" s="41" t="s">
        <v>862</v>
      </c>
      <c r="C147" s="17" t="s">
        <v>863</v>
      </c>
      <c r="D147" s="12" t="s">
        <v>864</v>
      </c>
      <c r="E147" s="41">
        <v>1</v>
      </c>
      <c r="F147" s="41" t="s">
        <v>12</v>
      </c>
      <c r="G147" s="41"/>
    </row>
    <row r="148" s="30" customFormat="1" ht="13.5" spans="1:7">
      <c r="A148" s="41">
        <v>21</v>
      </c>
      <c r="B148" s="41" t="s">
        <v>676</v>
      </c>
      <c r="C148" s="17"/>
      <c r="D148" s="40" t="s">
        <v>677</v>
      </c>
      <c r="E148" s="41">
        <v>1</v>
      </c>
      <c r="F148" s="41" t="s">
        <v>12</v>
      </c>
      <c r="G148" s="41"/>
    </row>
    <row r="149" s="30" customFormat="1" ht="13.5" spans="1:7">
      <c r="A149" s="35" t="s">
        <v>865</v>
      </c>
      <c r="B149" s="35"/>
      <c r="C149" s="36"/>
      <c r="D149" s="40"/>
      <c r="E149" s="41"/>
      <c r="F149" s="41"/>
      <c r="G149" s="41"/>
    </row>
    <row r="150" s="30" customFormat="1" ht="72" spans="1:7">
      <c r="A150" s="41">
        <v>1</v>
      </c>
      <c r="B150" s="41" t="s">
        <v>139</v>
      </c>
      <c r="C150" s="17"/>
      <c r="D150" s="55" t="s">
        <v>656</v>
      </c>
      <c r="E150" s="41">
        <v>2</v>
      </c>
      <c r="F150" s="41" t="s">
        <v>12</v>
      </c>
      <c r="G150" s="17"/>
    </row>
    <row r="151" s="30" customFormat="1" ht="13.5" spans="1:7">
      <c r="A151" s="35" t="s">
        <v>866</v>
      </c>
      <c r="B151" s="35"/>
      <c r="C151" s="36"/>
      <c r="D151" s="40"/>
      <c r="E151" s="41"/>
      <c r="F151" s="41"/>
      <c r="G151" s="41"/>
    </row>
    <row r="152" s="30" customFormat="1" ht="13.5" spans="1:7">
      <c r="A152" s="41">
        <v>1</v>
      </c>
      <c r="B152" s="41" t="s">
        <v>156</v>
      </c>
      <c r="C152" s="17"/>
      <c r="D152" s="44" t="s">
        <v>670</v>
      </c>
      <c r="E152" s="41">
        <v>2</v>
      </c>
      <c r="F152" s="41" t="s">
        <v>12</v>
      </c>
      <c r="G152" s="41"/>
    </row>
    <row r="153" s="30" customFormat="1" ht="24" spans="1:7">
      <c r="A153" s="41">
        <v>2</v>
      </c>
      <c r="B153" s="41" t="s">
        <v>673</v>
      </c>
      <c r="C153" s="17" t="s">
        <v>867</v>
      </c>
      <c r="D153" s="12" t="s">
        <v>868</v>
      </c>
      <c r="E153" s="41">
        <v>1</v>
      </c>
      <c r="F153" s="41" t="s">
        <v>12</v>
      </c>
      <c r="G153" s="41"/>
    </row>
    <row r="154" s="30" customFormat="1" ht="13.5" spans="1:7">
      <c r="A154" s="41">
        <v>3</v>
      </c>
      <c r="B154" s="41" t="s">
        <v>676</v>
      </c>
      <c r="C154" s="17"/>
      <c r="D154" s="40" t="s">
        <v>677</v>
      </c>
      <c r="E154" s="41">
        <v>1</v>
      </c>
      <c r="F154" s="41" t="s">
        <v>12</v>
      </c>
      <c r="G154" s="41"/>
    </row>
    <row r="155" s="30" customFormat="1" ht="13.5" spans="1:7">
      <c r="A155" s="41">
        <v>4</v>
      </c>
      <c r="B155" s="41" t="s">
        <v>742</v>
      </c>
      <c r="C155" s="17"/>
      <c r="D155" s="40" t="s">
        <v>869</v>
      </c>
      <c r="E155" s="41">
        <v>1</v>
      </c>
      <c r="F155" s="41" t="s">
        <v>12</v>
      </c>
      <c r="G155" s="41"/>
    </row>
    <row r="156" s="30" customFormat="1" ht="48" spans="1:7">
      <c r="A156" s="41">
        <v>5</v>
      </c>
      <c r="B156" s="41" t="s">
        <v>754</v>
      </c>
      <c r="C156" s="17" t="s">
        <v>870</v>
      </c>
      <c r="D156" s="12" t="s">
        <v>758</v>
      </c>
      <c r="E156" s="41">
        <v>2</v>
      </c>
      <c r="F156" s="41" t="s">
        <v>12</v>
      </c>
      <c r="G156" s="41"/>
    </row>
    <row r="157" s="30" customFormat="1" ht="48" spans="1:7">
      <c r="A157" s="41">
        <v>6</v>
      </c>
      <c r="B157" s="41" t="s">
        <v>754</v>
      </c>
      <c r="C157" s="17" t="s">
        <v>871</v>
      </c>
      <c r="D157" s="12" t="s">
        <v>758</v>
      </c>
      <c r="E157" s="41">
        <v>1</v>
      </c>
      <c r="F157" s="41" t="s">
        <v>12</v>
      </c>
      <c r="G157" s="41"/>
    </row>
    <row r="158" s="30" customFormat="1" ht="60" spans="1:7">
      <c r="A158" s="41">
        <v>7</v>
      </c>
      <c r="B158" s="41" t="s">
        <v>872</v>
      </c>
      <c r="C158" s="17" t="s">
        <v>725</v>
      </c>
      <c r="D158" s="12" t="s">
        <v>873</v>
      </c>
      <c r="E158" s="41">
        <v>1</v>
      </c>
      <c r="F158" s="41" t="s">
        <v>12</v>
      </c>
      <c r="G158" s="41"/>
    </row>
    <row r="159" s="30" customFormat="1" ht="13.5" spans="1:7">
      <c r="A159" s="41">
        <v>8</v>
      </c>
      <c r="B159" s="41" t="s">
        <v>720</v>
      </c>
      <c r="C159" s="17"/>
      <c r="D159" s="40" t="s">
        <v>721</v>
      </c>
      <c r="E159" s="41">
        <v>3</v>
      </c>
      <c r="F159" s="41" t="s">
        <v>12</v>
      </c>
      <c r="G159" s="41"/>
    </row>
    <row r="160" s="30" customFormat="1" ht="48" spans="1:7">
      <c r="A160" s="41">
        <v>9</v>
      </c>
      <c r="B160" s="41" t="s">
        <v>754</v>
      </c>
      <c r="C160" s="17" t="s">
        <v>874</v>
      </c>
      <c r="D160" s="12" t="s">
        <v>758</v>
      </c>
      <c r="E160" s="41">
        <v>1</v>
      </c>
      <c r="F160" s="41" t="s">
        <v>12</v>
      </c>
      <c r="G160" s="41"/>
    </row>
    <row r="161" s="30" customFormat="1" ht="13.5" spans="1:7">
      <c r="A161" s="41">
        <v>10</v>
      </c>
      <c r="B161" s="41" t="s">
        <v>875</v>
      </c>
      <c r="C161" s="17" t="s">
        <v>829</v>
      </c>
      <c r="D161" s="12" t="s">
        <v>876</v>
      </c>
      <c r="E161" s="41">
        <v>1</v>
      </c>
      <c r="F161" s="41" t="s">
        <v>12</v>
      </c>
      <c r="G161" s="41"/>
    </row>
    <row r="162" s="30" customFormat="1" ht="13.5" spans="1:7">
      <c r="A162" s="41">
        <v>11</v>
      </c>
      <c r="B162" s="41" t="s">
        <v>162</v>
      </c>
      <c r="C162" s="17" t="s">
        <v>877</v>
      </c>
      <c r="D162" s="40" t="s">
        <v>878</v>
      </c>
      <c r="E162" s="41">
        <v>4</v>
      </c>
      <c r="F162" s="41" t="s">
        <v>12</v>
      </c>
      <c r="G162" s="41"/>
    </row>
    <row r="163" s="30" customFormat="1" ht="24" spans="1:7">
      <c r="A163" s="41">
        <v>12</v>
      </c>
      <c r="B163" s="41" t="s">
        <v>879</v>
      </c>
      <c r="C163" s="17" t="s">
        <v>880</v>
      </c>
      <c r="D163" s="12" t="s">
        <v>881</v>
      </c>
      <c r="E163" s="41">
        <v>36</v>
      </c>
      <c r="F163" s="41" t="s">
        <v>12</v>
      </c>
      <c r="G163" s="41"/>
    </row>
    <row r="164" s="30" customFormat="1" ht="13.5" spans="1:7">
      <c r="A164" s="35" t="s">
        <v>882</v>
      </c>
      <c r="B164" s="35"/>
      <c r="C164" s="36"/>
      <c r="D164" s="40"/>
      <c r="E164" s="41"/>
      <c r="F164" s="41"/>
      <c r="G164" s="41"/>
    </row>
    <row r="165" s="30" customFormat="1" ht="13.5" spans="1:7">
      <c r="A165" s="41">
        <v>1</v>
      </c>
      <c r="B165" s="41" t="s">
        <v>156</v>
      </c>
      <c r="C165" s="17"/>
      <c r="D165" s="43" t="s">
        <v>670</v>
      </c>
      <c r="E165" s="41">
        <v>1</v>
      </c>
      <c r="F165" s="41" t="s">
        <v>12</v>
      </c>
      <c r="G165" s="41"/>
    </row>
    <row r="166" s="30" customFormat="1" ht="60" spans="1:7">
      <c r="A166" s="41">
        <v>2</v>
      </c>
      <c r="B166" s="41" t="s">
        <v>872</v>
      </c>
      <c r="C166" s="17" t="s">
        <v>755</v>
      </c>
      <c r="D166" s="12" t="s">
        <v>750</v>
      </c>
      <c r="E166" s="41">
        <v>1</v>
      </c>
      <c r="F166" s="41" t="s">
        <v>12</v>
      </c>
      <c r="G166" s="41"/>
    </row>
    <row r="167" s="30" customFormat="1" ht="13.5" spans="1:7">
      <c r="A167" s="41">
        <v>3</v>
      </c>
      <c r="B167" s="41" t="s">
        <v>720</v>
      </c>
      <c r="C167" s="17"/>
      <c r="D167" s="40" t="s">
        <v>721</v>
      </c>
      <c r="E167" s="41">
        <v>3</v>
      </c>
      <c r="F167" s="41" t="s">
        <v>12</v>
      </c>
      <c r="G167" s="41"/>
    </row>
    <row r="168" s="30" customFormat="1" ht="60" spans="1:7">
      <c r="A168" s="41">
        <v>4</v>
      </c>
      <c r="B168" s="41" t="s">
        <v>785</v>
      </c>
      <c r="C168" s="17" t="s">
        <v>19</v>
      </c>
      <c r="D168" s="12" t="s">
        <v>883</v>
      </c>
      <c r="E168" s="41">
        <v>2</v>
      </c>
      <c r="F168" s="41" t="s">
        <v>12</v>
      </c>
      <c r="G168" s="41"/>
    </row>
    <row r="169" s="30" customFormat="1" ht="60" spans="1:7">
      <c r="A169" s="41">
        <v>5</v>
      </c>
      <c r="B169" s="41" t="s">
        <v>684</v>
      </c>
      <c r="C169" s="17" t="s">
        <v>884</v>
      </c>
      <c r="D169" s="12" t="s">
        <v>686</v>
      </c>
      <c r="E169" s="41">
        <v>1</v>
      </c>
      <c r="F169" s="41" t="s">
        <v>12</v>
      </c>
      <c r="G169" s="41"/>
    </row>
    <row r="170" s="30" customFormat="1" ht="13.5" spans="1:7">
      <c r="A170" s="41">
        <v>6</v>
      </c>
      <c r="B170" s="41" t="s">
        <v>44</v>
      </c>
      <c r="C170" s="17" t="s">
        <v>664</v>
      </c>
      <c r="D170" s="12" t="s">
        <v>665</v>
      </c>
      <c r="E170" s="41">
        <v>3</v>
      </c>
      <c r="F170" s="41" t="s">
        <v>12</v>
      </c>
      <c r="G170" s="41"/>
    </row>
    <row r="171" s="30" customFormat="1" ht="20.25" spans="1:7">
      <c r="A171" s="56" t="s">
        <v>885</v>
      </c>
      <c r="B171" s="35"/>
      <c r="C171" s="36"/>
      <c r="D171" s="37"/>
      <c r="E171" s="35"/>
      <c r="F171" s="35"/>
      <c r="G171" s="32"/>
    </row>
    <row r="172" s="30" customFormat="1" ht="13.5" spans="1:7">
      <c r="A172" s="57" t="s">
        <v>886</v>
      </c>
      <c r="B172" s="35" t="s">
        <v>887</v>
      </c>
      <c r="C172" s="36" t="s">
        <v>3</v>
      </c>
      <c r="D172" s="37" t="s">
        <v>4</v>
      </c>
      <c r="E172" s="35" t="s">
        <v>6</v>
      </c>
      <c r="F172" s="35" t="s">
        <v>5</v>
      </c>
      <c r="G172" s="32"/>
    </row>
    <row r="173" s="30" customFormat="1" ht="13.5" spans="1:7">
      <c r="A173" s="58">
        <v>1</v>
      </c>
      <c r="B173" s="17" t="s">
        <v>888</v>
      </c>
      <c r="C173" s="17" t="s">
        <v>889</v>
      </c>
      <c r="D173" s="12" t="s">
        <v>890</v>
      </c>
      <c r="E173" s="41">
        <v>80</v>
      </c>
      <c r="F173" s="52" t="s">
        <v>107</v>
      </c>
      <c r="G173" s="32"/>
    </row>
    <row r="174" s="30" customFormat="1" ht="13.5" spans="1:7">
      <c r="A174" s="58">
        <v>2</v>
      </c>
      <c r="B174" s="17" t="s">
        <v>618</v>
      </c>
      <c r="C174" s="17" t="s">
        <v>891</v>
      </c>
      <c r="D174" s="12" t="s">
        <v>890</v>
      </c>
      <c r="E174" s="41">
        <v>880</v>
      </c>
      <c r="F174" s="52" t="s">
        <v>107</v>
      </c>
      <c r="G174" s="32"/>
    </row>
    <row r="175" s="30" customFormat="1" ht="13.5" spans="1:7">
      <c r="A175" s="58">
        <v>3</v>
      </c>
      <c r="B175" s="17" t="s">
        <v>892</v>
      </c>
      <c r="C175" s="17" t="s">
        <v>893</v>
      </c>
      <c r="D175" s="12" t="s">
        <v>894</v>
      </c>
      <c r="E175" s="41">
        <v>80</v>
      </c>
      <c r="F175" s="52" t="s">
        <v>107</v>
      </c>
      <c r="G175" s="32"/>
    </row>
    <row r="176" s="30" customFormat="1" ht="13.5" spans="1:7">
      <c r="A176" s="58">
        <v>4</v>
      </c>
      <c r="B176" s="17" t="s">
        <v>280</v>
      </c>
      <c r="C176" s="17" t="s">
        <v>895</v>
      </c>
      <c r="D176" s="12" t="s">
        <v>890</v>
      </c>
      <c r="E176" s="41">
        <v>880</v>
      </c>
      <c r="F176" s="52" t="s">
        <v>283</v>
      </c>
      <c r="G176" s="32"/>
    </row>
    <row r="177" s="30" customFormat="1" ht="13.5" spans="1:7">
      <c r="A177" s="58">
        <v>5</v>
      </c>
      <c r="B177" s="17" t="s">
        <v>896</v>
      </c>
      <c r="C177" s="17" t="s">
        <v>897</v>
      </c>
      <c r="D177" s="12" t="s">
        <v>894</v>
      </c>
      <c r="E177" s="41">
        <v>80</v>
      </c>
      <c r="F177" s="52" t="s">
        <v>279</v>
      </c>
      <c r="G177" s="32"/>
    </row>
    <row r="178" s="30" customFormat="1" ht="13.5" spans="1:7">
      <c r="A178" s="58">
        <v>6</v>
      </c>
      <c r="B178" s="17" t="s">
        <v>898</v>
      </c>
      <c r="C178" s="17" t="s">
        <v>899</v>
      </c>
      <c r="D178" s="12" t="s">
        <v>890</v>
      </c>
      <c r="E178" s="41">
        <v>800</v>
      </c>
      <c r="F178" s="52" t="s">
        <v>107</v>
      </c>
      <c r="G178" s="32"/>
    </row>
    <row r="179" s="30" customFormat="1" ht="13.5" spans="1:7">
      <c r="A179" s="58">
        <v>7</v>
      </c>
      <c r="B179" s="41" t="s">
        <v>900</v>
      </c>
      <c r="C179" s="17" t="s">
        <v>356</v>
      </c>
      <c r="D179" s="12" t="s">
        <v>894</v>
      </c>
      <c r="E179" s="41">
        <v>800</v>
      </c>
      <c r="F179" s="41" t="s">
        <v>107</v>
      </c>
      <c r="G179" s="32"/>
    </row>
    <row r="180" s="30" customFormat="1" ht="13.5" spans="1:7">
      <c r="A180" s="58">
        <v>8</v>
      </c>
      <c r="B180" s="17" t="s">
        <v>901</v>
      </c>
      <c r="C180" s="17" t="s">
        <v>305</v>
      </c>
      <c r="D180" s="59" t="s">
        <v>902</v>
      </c>
      <c r="E180" s="41">
        <v>10</v>
      </c>
      <c r="F180" s="52" t="s">
        <v>107</v>
      </c>
      <c r="G180" s="32"/>
    </row>
    <row r="181" s="30" customFormat="1" ht="13.5" spans="1:7">
      <c r="A181" s="58">
        <v>9</v>
      </c>
      <c r="B181" s="17" t="s">
        <v>901</v>
      </c>
      <c r="C181" s="17" t="s">
        <v>315</v>
      </c>
      <c r="D181" s="59" t="s">
        <v>903</v>
      </c>
      <c r="E181" s="41">
        <v>5</v>
      </c>
      <c r="F181" s="52" t="s">
        <v>107</v>
      </c>
      <c r="G181" s="32"/>
    </row>
    <row r="182" s="30" customFormat="1" ht="24" spans="1:7">
      <c r="A182" s="58">
        <v>10</v>
      </c>
      <c r="B182" s="17" t="s">
        <v>901</v>
      </c>
      <c r="C182" s="17" t="s">
        <v>350</v>
      </c>
      <c r="D182" s="59" t="s">
        <v>904</v>
      </c>
      <c r="E182" s="41">
        <v>20</v>
      </c>
      <c r="F182" s="52" t="s">
        <v>107</v>
      </c>
      <c r="G182" s="32"/>
    </row>
    <row r="183" s="30" customFormat="1" ht="36" spans="1:7">
      <c r="A183" s="58">
        <v>11</v>
      </c>
      <c r="B183" s="41" t="s">
        <v>905</v>
      </c>
      <c r="C183" s="17" t="s">
        <v>315</v>
      </c>
      <c r="D183" s="59" t="s">
        <v>906</v>
      </c>
      <c r="E183" s="41">
        <v>20</v>
      </c>
      <c r="F183" s="41" t="s">
        <v>107</v>
      </c>
      <c r="G183" s="32"/>
    </row>
    <row r="184" s="30" customFormat="1" ht="36" spans="1:7">
      <c r="A184" s="58">
        <v>12</v>
      </c>
      <c r="B184" s="41" t="s">
        <v>905</v>
      </c>
      <c r="C184" s="17" t="s">
        <v>305</v>
      </c>
      <c r="D184" s="59" t="s">
        <v>906</v>
      </c>
      <c r="E184" s="41">
        <v>40</v>
      </c>
      <c r="F184" s="41" t="s">
        <v>107</v>
      </c>
      <c r="G184" s="32"/>
    </row>
    <row r="185" s="30" customFormat="1" ht="36" spans="1:7">
      <c r="A185" s="58">
        <v>13</v>
      </c>
      <c r="B185" s="17" t="s">
        <v>907</v>
      </c>
      <c r="C185" s="17" t="s">
        <v>316</v>
      </c>
      <c r="D185" s="59" t="s">
        <v>908</v>
      </c>
      <c r="E185" s="41">
        <v>10</v>
      </c>
      <c r="F185" s="52" t="s">
        <v>107</v>
      </c>
      <c r="G185" s="32"/>
    </row>
    <row r="186" s="30" customFormat="1" ht="36" spans="1:7">
      <c r="A186" s="58">
        <v>14</v>
      </c>
      <c r="B186" s="17" t="s">
        <v>907</v>
      </c>
      <c r="C186" s="17" t="s">
        <v>305</v>
      </c>
      <c r="D186" s="59" t="s">
        <v>906</v>
      </c>
      <c r="E186" s="41">
        <v>10</v>
      </c>
      <c r="F186" s="52" t="s">
        <v>107</v>
      </c>
      <c r="G186" s="32"/>
    </row>
    <row r="187" s="30" customFormat="1" ht="36" spans="1:7">
      <c r="A187" s="58">
        <v>15</v>
      </c>
      <c r="B187" s="17" t="s">
        <v>909</v>
      </c>
      <c r="C187" s="17" t="s">
        <v>305</v>
      </c>
      <c r="D187" s="59" t="s">
        <v>906</v>
      </c>
      <c r="E187" s="41">
        <v>10</v>
      </c>
      <c r="F187" s="52" t="s">
        <v>107</v>
      </c>
      <c r="G187" s="32"/>
    </row>
    <row r="188" s="30" customFormat="1" ht="36" spans="1:7">
      <c r="A188" s="58">
        <v>16</v>
      </c>
      <c r="B188" s="17" t="s">
        <v>321</v>
      </c>
      <c r="C188" s="17" t="s">
        <v>326</v>
      </c>
      <c r="D188" s="12" t="s">
        <v>910</v>
      </c>
      <c r="E188" s="41">
        <v>20</v>
      </c>
      <c r="F188" s="52" t="s">
        <v>107</v>
      </c>
      <c r="G188" s="32"/>
    </row>
    <row r="189" s="30" customFormat="1" ht="36" spans="1:7">
      <c r="A189" s="58">
        <v>17</v>
      </c>
      <c r="B189" s="17" t="s">
        <v>911</v>
      </c>
      <c r="C189" s="17" t="s">
        <v>912</v>
      </c>
      <c r="D189" s="12" t="s">
        <v>910</v>
      </c>
      <c r="E189" s="41">
        <v>20</v>
      </c>
      <c r="F189" s="52" t="s">
        <v>107</v>
      </c>
      <c r="G189" s="32"/>
    </row>
    <row r="190" s="31" customFormat="1" ht="13.5" spans="1:7">
      <c r="A190" s="58">
        <v>18</v>
      </c>
      <c r="B190" s="17" t="s">
        <v>325</v>
      </c>
      <c r="C190" s="17" t="s">
        <v>326</v>
      </c>
      <c r="D190" s="12" t="s">
        <v>327</v>
      </c>
      <c r="E190" s="41">
        <v>16</v>
      </c>
      <c r="F190" s="52" t="s">
        <v>107</v>
      </c>
      <c r="G190" s="32"/>
    </row>
    <row r="191" s="31" customFormat="1" ht="36" spans="1:7">
      <c r="A191" s="58">
        <v>19</v>
      </c>
      <c r="B191" s="17" t="s">
        <v>913</v>
      </c>
      <c r="C191" s="17" t="s">
        <v>914</v>
      </c>
      <c r="D191" s="12" t="s">
        <v>915</v>
      </c>
      <c r="E191" s="41">
        <v>30</v>
      </c>
      <c r="F191" s="52" t="s">
        <v>107</v>
      </c>
      <c r="G191" s="32"/>
    </row>
    <row r="192" s="31" customFormat="1" ht="36" spans="1:7">
      <c r="A192" s="58">
        <v>20</v>
      </c>
      <c r="B192" s="17" t="s">
        <v>913</v>
      </c>
      <c r="C192" s="17" t="s">
        <v>916</v>
      </c>
      <c r="D192" s="12" t="s">
        <v>917</v>
      </c>
      <c r="E192" s="41">
        <v>20</v>
      </c>
      <c r="F192" s="52" t="s">
        <v>107</v>
      </c>
      <c r="G192" s="32"/>
    </row>
    <row r="193" s="31" customFormat="1" ht="36" spans="1:7">
      <c r="A193" s="58">
        <v>21</v>
      </c>
      <c r="B193" s="17" t="s">
        <v>918</v>
      </c>
      <c r="C193" s="17" t="s">
        <v>919</v>
      </c>
      <c r="D193" s="12" t="s">
        <v>920</v>
      </c>
      <c r="E193" s="41">
        <v>30</v>
      </c>
      <c r="F193" s="52" t="s">
        <v>107</v>
      </c>
      <c r="G193" s="32"/>
    </row>
    <row r="194" s="30" customFormat="1" ht="36" spans="1:7">
      <c r="A194" s="58">
        <v>22</v>
      </c>
      <c r="B194" s="17" t="s">
        <v>918</v>
      </c>
      <c r="C194" s="17" t="s">
        <v>921</v>
      </c>
      <c r="D194" s="12" t="s">
        <v>922</v>
      </c>
      <c r="E194" s="41">
        <v>20</v>
      </c>
      <c r="F194" s="52" t="s">
        <v>107</v>
      </c>
      <c r="G194" s="32"/>
    </row>
    <row r="195" s="31" customFormat="1" ht="36" spans="1:7">
      <c r="A195" s="58">
        <v>23</v>
      </c>
      <c r="B195" s="17" t="s">
        <v>414</v>
      </c>
      <c r="C195" s="17" t="s">
        <v>923</v>
      </c>
      <c r="D195" s="12" t="s">
        <v>924</v>
      </c>
      <c r="E195" s="41">
        <v>50</v>
      </c>
      <c r="F195" s="52" t="s">
        <v>107</v>
      </c>
      <c r="G195" s="32"/>
    </row>
    <row r="196" s="31" customFormat="1" ht="36" spans="1:7">
      <c r="A196" s="58">
        <v>24</v>
      </c>
      <c r="B196" s="17" t="s">
        <v>416</v>
      </c>
      <c r="C196" s="17" t="s">
        <v>925</v>
      </c>
      <c r="D196" s="12" t="s">
        <v>926</v>
      </c>
      <c r="E196" s="41">
        <v>50</v>
      </c>
      <c r="F196" s="52" t="s">
        <v>107</v>
      </c>
      <c r="G196" s="32"/>
    </row>
    <row r="197" s="31" customFormat="1" ht="36" spans="1:7">
      <c r="A197" s="58">
        <v>25</v>
      </c>
      <c r="B197" s="17" t="s">
        <v>927</v>
      </c>
      <c r="C197" s="17" t="s">
        <v>341</v>
      </c>
      <c r="D197" s="12" t="s">
        <v>928</v>
      </c>
      <c r="E197" s="41">
        <v>20</v>
      </c>
      <c r="F197" s="52" t="s">
        <v>107</v>
      </c>
      <c r="G197" s="32"/>
    </row>
    <row r="198" s="31" customFormat="1" ht="36" spans="1:7">
      <c r="A198" s="58">
        <v>26</v>
      </c>
      <c r="B198" s="17" t="s">
        <v>927</v>
      </c>
      <c r="C198" s="17" t="s">
        <v>929</v>
      </c>
      <c r="D198" s="12" t="s">
        <v>930</v>
      </c>
      <c r="E198" s="41">
        <v>30</v>
      </c>
      <c r="F198" s="52" t="s">
        <v>107</v>
      </c>
      <c r="G198" s="32"/>
    </row>
    <row r="199" s="31" customFormat="1" ht="13.5" spans="1:7">
      <c r="A199" s="58">
        <v>27</v>
      </c>
      <c r="B199" s="17" t="s">
        <v>931</v>
      </c>
      <c r="C199" s="17" t="s">
        <v>350</v>
      </c>
      <c r="D199" s="12" t="s">
        <v>932</v>
      </c>
      <c r="E199" s="41">
        <v>10</v>
      </c>
      <c r="F199" s="52" t="s">
        <v>283</v>
      </c>
      <c r="G199" s="32"/>
    </row>
    <row r="200" s="30" customFormat="1" ht="24" spans="1:7">
      <c r="A200" s="58">
        <v>28</v>
      </c>
      <c r="B200" s="17" t="s">
        <v>933</v>
      </c>
      <c r="C200" s="17" t="s">
        <v>316</v>
      </c>
      <c r="D200" s="12" t="s">
        <v>934</v>
      </c>
      <c r="E200" s="41">
        <v>10</v>
      </c>
      <c r="F200" s="52" t="s">
        <v>283</v>
      </c>
      <c r="G200" s="32"/>
    </row>
    <row r="201" s="30" customFormat="1" ht="24" spans="1:7">
      <c r="A201" s="58">
        <v>29</v>
      </c>
      <c r="B201" s="17" t="s">
        <v>935</v>
      </c>
      <c r="C201" s="17" t="s">
        <v>305</v>
      </c>
      <c r="D201" s="12" t="s">
        <v>934</v>
      </c>
      <c r="E201" s="41">
        <v>6</v>
      </c>
      <c r="F201" s="52" t="s">
        <v>107</v>
      </c>
      <c r="G201" s="32"/>
    </row>
    <row r="202" s="30" customFormat="1" ht="24" spans="1:7">
      <c r="A202" s="58">
        <v>30</v>
      </c>
      <c r="B202" s="17" t="s">
        <v>935</v>
      </c>
      <c r="C202" s="17" t="s">
        <v>302</v>
      </c>
      <c r="D202" s="12" t="s">
        <v>934</v>
      </c>
      <c r="E202" s="41">
        <v>6</v>
      </c>
      <c r="F202" s="52" t="s">
        <v>107</v>
      </c>
      <c r="G202" s="32"/>
    </row>
    <row r="203" s="30" customFormat="1" ht="13.5" spans="1:7">
      <c r="A203" s="58">
        <v>31</v>
      </c>
      <c r="B203" s="17" t="s">
        <v>330</v>
      </c>
      <c r="C203" s="17" t="s">
        <v>641</v>
      </c>
      <c r="D203" s="12" t="s">
        <v>936</v>
      </c>
      <c r="E203" s="41">
        <v>20</v>
      </c>
      <c r="F203" s="52" t="s">
        <v>107</v>
      </c>
      <c r="G203" s="32"/>
    </row>
    <row r="204" s="30" customFormat="1" ht="13.5" spans="1:7">
      <c r="A204" s="58">
        <v>32</v>
      </c>
      <c r="B204" s="17" t="s">
        <v>937</v>
      </c>
      <c r="C204" s="17" t="s">
        <v>107</v>
      </c>
      <c r="D204" s="12" t="s">
        <v>938</v>
      </c>
      <c r="E204" s="41">
        <v>8</v>
      </c>
      <c r="F204" s="52" t="s">
        <v>107</v>
      </c>
      <c r="G204" s="32"/>
    </row>
    <row r="205" s="30" customFormat="1" ht="24" spans="1:7">
      <c r="A205" s="58">
        <v>33</v>
      </c>
      <c r="B205" s="17" t="s">
        <v>939</v>
      </c>
      <c r="C205" s="61" t="s">
        <v>940</v>
      </c>
      <c r="D205" s="62" t="s">
        <v>941</v>
      </c>
      <c r="E205" s="41">
        <v>2</v>
      </c>
      <c r="F205" s="52" t="s">
        <v>107</v>
      </c>
      <c r="G205" s="32"/>
    </row>
    <row r="206" s="30" customFormat="1" ht="13.5" spans="1:7">
      <c r="A206" s="58">
        <v>34</v>
      </c>
      <c r="B206" s="17" t="s">
        <v>942</v>
      </c>
      <c r="C206" s="17" t="s">
        <v>943</v>
      </c>
      <c r="D206" s="12" t="s">
        <v>944</v>
      </c>
      <c r="E206" s="41">
        <v>10</v>
      </c>
      <c r="F206" s="52" t="s">
        <v>283</v>
      </c>
      <c r="G206" s="32"/>
    </row>
    <row r="207" s="30" customFormat="1" ht="13.5" spans="1:7">
      <c r="A207" s="58">
        <v>35</v>
      </c>
      <c r="B207" s="17" t="s">
        <v>945</v>
      </c>
      <c r="C207" s="17" t="s">
        <v>310</v>
      </c>
      <c r="D207" s="12" t="s">
        <v>946</v>
      </c>
      <c r="E207" s="41">
        <v>10</v>
      </c>
      <c r="F207" s="52" t="s">
        <v>283</v>
      </c>
      <c r="G207" s="32"/>
    </row>
    <row r="208" s="30" customFormat="1" ht="13.5" spans="1:7">
      <c r="A208" s="58">
        <v>36</v>
      </c>
      <c r="B208" s="17" t="s">
        <v>947</v>
      </c>
      <c r="C208" s="17" t="s">
        <v>457</v>
      </c>
      <c r="D208" s="12" t="s">
        <v>948</v>
      </c>
      <c r="E208" s="41">
        <v>10</v>
      </c>
      <c r="F208" s="52" t="s">
        <v>283</v>
      </c>
      <c r="G208" s="32"/>
    </row>
    <row r="209" s="30" customFormat="1" ht="13.5" spans="1:7">
      <c r="A209" s="58">
        <v>37</v>
      </c>
      <c r="B209" s="17" t="s">
        <v>949</v>
      </c>
      <c r="C209" s="17" t="s">
        <v>345</v>
      </c>
      <c r="D209" s="12" t="s">
        <v>950</v>
      </c>
      <c r="E209" s="41">
        <v>20</v>
      </c>
      <c r="F209" s="52" t="s">
        <v>283</v>
      </c>
      <c r="G209" s="32"/>
    </row>
    <row r="210" s="30" customFormat="1" ht="13.5" spans="1:7">
      <c r="A210" s="58">
        <v>38</v>
      </c>
      <c r="B210" s="17" t="s">
        <v>951</v>
      </c>
      <c r="C210" s="17" t="s">
        <v>345</v>
      </c>
      <c r="D210" s="12" t="s">
        <v>944</v>
      </c>
      <c r="E210" s="41">
        <v>20</v>
      </c>
      <c r="F210" s="52" t="s">
        <v>283</v>
      </c>
      <c r="G210" s="32"/>
    </row>
    <row r="211" s="30" customFormat="1" ht="13.5" spans="1:7">
      <c r="A211" s="58">
        <v>39</v>
      </c>
      <c r="B211" s="17" t="s">
        <v>952</v>
      </c>
      <c r="C211" s="17" t="s">
        <v>953</v>
      </c>
      <c r="D211" s="12" t="s">
        <v>954</v>
      </c>
      <c r="E211" s="41">
        <v>50</v>
      </c>
      <c r="F211" s="52" t="s">
        <v>283</v>
      </c>
      <c r="G211" s="32"/>
    </row>
    <row r="212" s="30" customFormat="1" ht="13.5" spans="1:7">
      <c r="A212" s="58">
        <v>40</v>
      </c>
      <c r="B212" s="63" t="s">
        <v>284</v>
      </c>
      <c r="C212" s="64" t="s">
        <v>955</v>
      </c>
      <c r="D212" s="22" t="s">
        <v>956</v>
      </c>
      <c r="E212" s="63">
        <v>8</v>
      </c>
      <c r="F212" s="52" t="s">
        <v>283</v>
      </c>
      <c r="G212" s="32"/>
    </row>
    <row r="213" spans="1:6">
      <c r="A213" s="58">
        <v>41</v>
      </c>
      <c r="B213" s="63" t="s">
        <v>286</v>
      </c>
      <c r="C213" s="64" t="s">
        <v>957</v>
      </c>
      <c r="D213" s="22" t="s">
        <v>956</v>
      </c>
      <c r="E213" s="63">
        <v>8</v>
      </c>
      <c r="F213" s="52" t="s">
        <v>283</v>
      </c>
    </row>
    <row r="214" spans="1:6">
      <c r="A214" s="58">
        <v>42</v>
      </c>
      <c r="B214" s="63" t="s">
        <v>287</v>
      </c>
      <c r="C214" s="64" t="s">
        <v>958</v>
      </c>
      <c r="D214" s="22" t="s">
        <v>956</v>
      </c>
      <c r="E214" s="63">
        <v>2</v>
      </c>
      <c r="F214" s="52" t="s">
        <v>283</v>
      </c>
    </row>
    <row r="215" spans="1:6">
      <c r="A215" s="58">
        <v>43</v>
      </c>
      <c r="B215" s="17" t="s">
        <v>290</v>
      </c>
      <c r="C215" s="17" t="s">
        <v>641</v>
      </c>
      <c r="D215" s="12" t="s">
        <v>959</v>
      </c>
      <c r="E215" s="41">
        <v>5</v>
      </c>
      <c r="F215" s="52" t="s">
        <v>107</v>
      </c>
    </row>
    <row r="216" spans="1:6">
      <c r="A216" s="58">
        <v>44</v>
      </c>
      <c r="B216" s="17" t="s">
        <v>456</v>
      </c>
      <c r="C216" s="17" t="s">
        <v>641</v>
      </c>
      <c r="D216" s="12" t="s">
        <v>960</v>
      </c>
      <c r="E216" s="41">
        <v>10</v>
      </c>
      <c r="F216" s="52" t="s">
        <v>283</v>
      </c>
    </row>
    <row r="217" spans="1:6">
      <c r="A217" s="58">
        <v>45</v>
      </c>
      <c r="B217" s="17" t="s">
        <v>289</v>
      </c>
      <c r="C217" s="17" t="s">
        <v>345</v>
      </c>
      <c r="D217" s="12" t="s">
        <v>961</v>
      </c>
      <c r="E217" s="41">
        <v>10</v>
      </c>
      <c r="F217" s="52" t="s">
        <v>283</v>
      </c>
    </row>
    <row r="218" spans="1:6">
      <c r="A218" s="58">
        <v>46</v>
      </c>
      <c r="B218" s="17" t="s">
        <v>627</v>
      </c>
      <c r="C218" s="17" t="s">
        <v>628</v>
      </c>
      <c r="D218" s="12" t="s">
        <v>890</v>
      </c>
      <c r="E218" s="41">
        <v>50</v>
      </c>
      <c r="F218" s="52" t="s">
        <v>107</v>
      </c>
    </row>
    <row r="219" spans="1:6">
      <c r="A219" s="58">
        <v>47</v>
      </c>
      <c r="B219" s="17" t="s">
        <v>962</v>
      </c>
      <c r="C219" s="17" t="s">
        <v>963</v>
      </c>
      <c r="D219" s="12" t="s">
        <v>964</v>
      </c>
      <c r="E219" s="41">
        <v>20</v>
      </c>
      <c r="F219" s="52" t="s">
        <v>107</v>
      </c>
    </row>
    <row r="220" spans="1:6">
      <c r="A220" s="58">
        <v>48</v>
      </c>
      <c r="B220" s="17" t="s">
        <v>962</v>
      </c>
      <c r="C220" s="17" t="s">
        <v>965</v>
      </c>
      <c r="D220" s="12" t="s">
        <v>964</v>
      </c>
      <c r="E220" s="41">
        <v>20</v>
      </c>
      <c r="F220" s="52" t="s">
        <v>107</v>
      </c>
    </row>
    <row r="221" spans="1:6">
      <c r="A221" s="58">
        <v>49</v>
      </c>
      <c r="B221" s="17" t="s">
        <v>962</v>
      </c>
      <c r="C221" s="17" t="s">
        <v>966</v>
      </c>
      <c r="D221" s="12" t="s">
        <v>964</v>
      </c>
      <c r="E221" s="41">
        <v>20</v>
      </c>
      <c r="F221" s="52" t="s">
        <v>107</v>
      </c>
    </row>
    <row r="222" spans="1:6">
      <c r="A222" s="58">
        <v>50</v>
      </c>
      <c r="B222" s="17" t="s">
        <v>967</v>
      </c>
      <c r="C222" s="17" t="s">
        <v>326</v>
      </c>
      <c r="D222" s="12" t="s">
        <v>968</v>
      </c>
      <c r="E222" s="41">
        <v>2</v>
      </c>
      <c r="F222" s="52" t="s">
        <v>107</v>
      </c>
    </row>
    <row r="223" ht="24" spans="1:6">
      <c r="A223" s="58">
        <v>51</v>
      </c>
      <c r="B223" s="17" t="s">
        <v>969</v>
      </c>
      <c r="C223" s="17" t="s">
        <v>326</v>
      </c>
      <c r="D223" s="12" t="s">
        <v>970</v>
      </c>
      <c r="E223" s="41">
        <v>2</v>
      </c>
      <c r="F223" s="52" t="s">
        <v>107</v>
      </c>
    </row>
    <row r="224" ht="24" spans="1:6">
      <c r="A224" s="58">
        <v>52</v>
      </c>
      <c r="B224" s="17" t="s">
        <v>298</v>
      </c>
      <c r="C224" s="17" t="s">
        <v>971</v>
      </c>
      <c r="D224" s="12" t="s">
        <v>970</v>
      </c>
      <c r="E224" s="41">
        <v>3</v>
      </c>
      <c r="F224" s="52" t="s">
        <v>107</v>
      </c>
    </row>
    <row r="225" ht="24" spans="1:6">
      <c r="A225" s="58">
        <v>53</v>
      </c>
      <c r="B225" s="17" t="s">
        <v>972</v>
      </c>
      <c r="C225" s="17" t="s">
        <v>971</v>
      </c>
      <c r="D225" s="12" t="s">
        <v>970</v>
      </c>
      <c r="E225" s="41">
        <v>3</v>
      </c>
      <c r="F225" s="52" t="s">
        <v>107</v>
      </c>
    </row>
    <row r="226" ht="24" spans="1:6">
      <c r="A226" s="58">
        <v>54</v>
      </c>
      <c r="B226" s="17" t="s">
        <v>299</v>
      </c>
      <c r="C226" s="17" t="s">
        <v>971</v>
      </c>
      <c r="D226" s="12" t="s">
        <v>970</v>
      </c>
      <c r="E226" s="41">
        <v>3</v>
      </c>
      <c r="F226" s="52" t="s">
        <v>107</v>
      </c>
    </row>
    <row r="227" spans="1:6">
      <c r="A227" s="58">
        <v>55</v>
      </c>
      <c r="B227" s="17" t="s">
        <v>973</v>
      </c>
      <c r="C227" s="17" t="s">
        <v>974</v>
      </c>
      <c r="D227" s="12" t="s">
        <v>975</v>
      </c>
      <c r="E227" s="41">
        <v>2</v>
      </c>
      <c r="F227" s="52" t="s">
        <v>107</v>
      </c>
    </row>
    <row r="228" spans="1:6">
      <c r="A228" s="58">
        <v>56</v>
      </c>
      <c r="B228" s="17" t="s">
        <v>976</v>
      </c>
      <c r="C228" s="17" t="s">
        <v>977</v>
      </c>
      <c r="D228" s="12" t="s">
        <v>978</v>
      </c>
      <c r="E228" s="41">
        <v>2</v>
      </c>
      <c r="F228" s="52" t="s">
        <v>107</v>
      </c>
    </row>
    <row r="229" spans="1:6">
      <c r="A229" s="58">
        <v>57</v>
      </c>
      <c r="B229" s="17" t="s">
        <v>979</v>
      </c>
      <c r="C229" s="17" t="s">
        <v>433</v>
      </c>
      <c r="D229" s="12" t="s">
        <v>980</v>
      </c>
      <c r="E229" s="41">
        <v>2</v>
      </c>
      <c r="F229" s="52" t="s">
        <v>107</v>
      </c>
    </row>
    <row r="230" spans="1:6">
      <c r="A230" s="58">
        <v>58</v>
      </c>
      <c r="B230" s="17" t="s">
        <v>981</v>
      </c>
      <c r="C230" s="17" t="s">
        <v>641</v>
      </c>
      <c r="D230" s="12" t="s">
        <v>390</v>
      </c>
      <c r="E230" s="41">
        <v>6</v>
      </c>
      <c r="F230" s="52" t="s">
        <v>107</v>
      </c>
    </row>
    <row r="231" spans="1:6">
      <c r="A231" s="58">
        <v>59</v>
      </c>
      <c r="B231" s="17" t="s">
        <v>982</v>
      </c>
      <c r="C231" s="17" t="s">
        <v>983</v>
      </c>
      <c r="D231" s="12" t="s">
        <v>390</v>
      </c>
      <c r="E231" s="41">
        <v>10</v>
      </c>
      <c r="F231" s="52" t="s">
        <v>107</v>
      </c>
    </row>
    <row r="232" spans="1:6">
      <c r="A232" s="58">
        <v>60</v>
      </c>
      <c r="B232" s="17" t="s">
        <v>984</v>
      </c>
      <c r="C232" s="17" t="s">
        <v>983</v>
      </c>
      <c r="D232" s="12" t="s">
        <v>985</v>
      </c>
      <c r="E232" s="41">
        <v>10</v>
      </c>
      <c r="F232" s="52" t="s">
        <v>279</v>
      </c>
    </row>
    <row r="233" spans="1:6">
      <c r="A233" s="58">
        <v>61</v>
      </c>
      <c r="B233" s="17" t="s">
        <v>986</v>
      </c>
      <c r="C233" s="17" t="s">
        <v>983</v>
      </c>
      <c r="D233" s="12" t="s">
        <v>987</v>
      </c>
      <c r="E233" s="41">
        <v>2</v>
      </c>
      <c r="F233" s="52" t="s">
        <v>283</v>
      </c>
    </row>
    <row r="234" ht="36" spans="1:6">
      <c r="A234" s="58">
        <v>62</v>
      </c>
      <c r="B234" s="17" t="s">
        <v>988</v>
      </c>
      <c r="C234" s="17" t="s">
        <v>305</v>
      </c>
      <c r="D234" s="12" t="s">
        <v>989</v>
      </c>
      <c r="E234" s="41">
        <v>2</v>
      </c>
      <c r="F234" s="52" t="s">
        <v>107</v>
      </c>
    </row>
    <row r="235" spans="1:6">
      <c r="A235" s="58">
        <v>63</v>
      </c>
      <c r="B235" s="17" t="s">
        <v>990</v>
      </c>
      <c r="C235" s="17" t="s">
        <v>963</v>
      </c>
      <c r="D235" s="12" t="s">
        <v>991</v>
      </c>
      <c r="E235" s="41">
        <v>2</v>
      </c>
      <c r="F235" s="52" t="s">
        <v>107</v>
      </c>
    </row>
    <row r="236" spans="1:6">
      <c r="A236" s="58">
        <v>64</v>
      </c>
      <c r="B236" s="17" t="s">
        <v>992</v>
      </c>
      <c r="C236" s="17" t="s">
        <v>983</v>
      </c>
      <c r="D236" s="12" t="s">
        <v>993</v>
      </c>
      <c r="E236" s="41">
        <v>2</v>
      </c>
      <c r="F236" s="52" t="s">
        <v>283</v>
      </c>
    </row>
    <row r="237" spans="1:6">
      <c r="A237" s="58">
        <v>65</v>
      </c>
      <c r="B237" s="41" t="s">
        <v>994</v>
      </c>
      <c r="C237" s="17" t="s">
        <v>995</v>
      </c>
      <c r="D237" s="12" t="s">
        <v>996</v>
      </c>
      <c r="E237" s="41">
        <v>5</v>
      </c>
      <c r="F237" s="41" t="s">
        <v>107</v>
      </c>
    </row>
    <row r="238" spans="1:6">
      <c r="A238" s="58">
        <v>66</v>
      </c>
      <c r="B238" s="17" t="s">
        <v>997</v>
      </c>
      <c r="C238" s="17" t="s">
        <v>983</v>
      </c>
      <c r="D238" s="12" t="s">
        <v>390</v>
      </c>
      <c r="E238" s="41">
        <v>40</v>
      </c>
      <c r="F238" s="52" t="s">
        <v>283</v>
      </c>
    </row>
    <row r="239" spans="1:6">
      <c r="A239" s="58">
        <v>67</v>
      </c>
      <c r="B239" s="17" t="s">
        <v>503</v>
      </c>
      <c r="C239" s="17" t="s">
        <v>998</v>
      </c>
      <c r="D239" s="12" t="s">
        <v>999</v>
      </c>
      <c r="E239" s="41">
        <v>4</v>
      </c>
      <c r="F239" s="52" t="s">
        <v>12</v>
      </c>
    </row>
    <row r="240" spans="1:6">
      <c r="A240" s="58">
        <v>68</v>
      </c>
      <c r="B240" s="17" t="s">
        <v>445</v>
      </c>
      <c r="C240" s="17" t="s">
        <v>1000</v>
      </c>
      <c r="D240" s="12" t="s">
        <v>1001</v>
      </c>
      <c r="E240" s="41">
        <v>20</v>
      </c>
      <c r="F240" s="52" t="s">
        <v>107</v>
      </c>
    </row>
    <row r="241" spans="1:6">
      <c r="A241" s="58">
        <v>69</v>
      </c>
      <c r="B241" s="17" t="s">
        <v>368</v>
      </c>
      <c r="C241" s="17"/>
      <c r="D241" s="12" t="s">
        <v>1002</v>
      </c>
      <c r="E241" s="41">
        <v>2</v>
      </c>
      <c r="F241" s="52" t="s">
        <v>107</v>
      </c>
    </row>
    <row r="242" spans="1:6">
      <c r="A242" s="58">
        <v>70</v>
      </c>
      <c r="B242" s="17" t="s">
        <v>366</v>
      </c>
      <c r="C242" s="17" t="s">
        <v>305</v>
      </c>
      <c r="D242" s="12" t="s">
        <v>1003</v>
      </c>
      <c r="E242" s="41">
        <v>15</v>
      </c>
      <c r="F242" s="52" t="s">
        <v>107</v>
      </c>
    </row>
    <row r="243" spans="1:6">
      <c r="A243" s="58">
        <v>71</v>
      </c>
      <c r="B243" s="17" t="s">
        <v>1004</v>
      </c>
      <c r="C243" s="17" t="s">
        <v>363</v>
      </c>
      <c r="D243" s="12" t="s">
        <v>1005</v>
      </c>
      <c r="E243" s="41">
        <v>6</v>
      </c>
      <c r="F243" s="52" t="s">
        <v>107</v>
      </c>
    </row>
    <row r="244" spans="1:6">
      <c r="A244" s="58">
        <v>72</v>
      </c>
      <c r="B244" s="17" t="s">
        <v>515</v>
      </c>
      <c r="C244" s="17" t="s">
        <v>264</v>
      </c>
      <c r="D244" s="12" t="s">
        <v>1006</v>
      </c>
      <c r="E244" s="41">
        <v>4</v>
      </c>
      <c r="F244" s="52" t="s">
        <v>107</v>
      </c>
    </row>
    <row r="245" spans="1:6">
      <c r="A245" s="58">
        <v>73</v>
      </c>
      <c r="B245" s="17" t="s">
        <v>632</v>
      </c>
      <c r="C245" s="17" t="s">
        <v>633</v>
      </c>
      <c r="D245" s="12" t="s">
        <v>634</v>
      </c>
      <c r="E245" s="41">
        <v>20</v>
      </c>
      <c r="F245" s="52" t="s">
        <v>293</v>
      </c>
    </row>
    <row r="246" spans="1:6">
      <c r="A246" s="58">
        <v>74</v>
      </c>
      <c r="B246" s="17" t="s">
        <v>635</v>
      </c>
      <c r="C246" s="17" t="s">
        <v>633</v>
      </c>
      <c r="D246" s="12" t="s">
        <v>634</v>
      </c>
      <c r="E246" s="41">
        <v>20</v>
      </c>
      <c r="F246" s="52" t="s">
        <v>293</v>
      </c>
    </row>
    <row r="247" spans="1:6">
      <c r="A247" s="58">
        <v>75</v>
      </c>
      <c r="B247" s="17" t="s">
        <v>636</v>
      </c>
      <c r="C247" s="17" t="s">
        <v>633</v>
      </c>
      <c r="D247" s="12" t="s">
        <v>634</v>
      </c>
      <c r="E247" s="41">
        <v>20</v>
      </c>
      <c r="F247" s="52" t="s">
        <v>293</v>
      </c>
    </row>
    <row r="248" spans="1:6">
      <c r="A248" s="58">
        <v>76</v>
      </c>
      <c r="B248" s="17" t="s">
        <v>637</v>
      </c>
      <c r="C248" s="17" t="s">
        <v>633</v>
      </c>
      <c r="D248" s="12" t="s">
        <v>634</v>
      </c>
      <c r="E248" s="41">
        <v>20</v>
      </c>
      <c r="F248" s="52" t="s">
        <v>293</v>
      </c>
    </row>
    <row r="249" spans="1:6">
      <c r="A249" s="58">
        <v>77</v>
      </c>
      <c r="B249" s="17" t="s">
        <v>638</v>
      </c>
      <c r="C249" s="17" t="s">
        <v>633</v>
      </c>
      <c r="D249" s="12" t="s">
        <v>634</v>
      </c>
      <c r="E249" s="41">
        <v>20</v>
      </c>
      <c r="F249" s="52" t="s">
        <v>293</v>
      </c>
    </row>
    <row r="250" spans="1:6">
      <c r="A250" s="58">
        <v>78</v>
      </c>
      <c r="B250" s="17" t="s">
        <v>639</v>
      </c>
      <c r="C250" s="17" t="s">
        <v>633</v>
      </c>
      <c r="D250" s="12" t="s">
        <v>634</v>
      </c>
      <c r="E250" s="41">
        <v>20</v>
      </c>
      <c r="F250" s="52" t="s">
        <v>293</v>
      </c>
    </row>
    <row r="251" spans="1:6">
      <c r="A251" s="58">
        <v>79</v>
      </c>
      <c r="B251" s="17" t="s">
        <v>640</v>
      </c>
      <c r="C251" s="17" t="s">
        <v>641</v>
      </c>
      <c r="D251" s="12" t="s">
        <v>642</v>
      </c>
      <c r="E251" s="41">
        <v>30</v>
      </c>
      <c r="F251" s="52" t="s">
        <v>279</v>
      </c>
    </row>
    <row r="252" spans="1:6">
      <c r="A252" s="58">
        <v>80</v>
      </c>
      <c r="B252" s="17" t="s">
        <v>643</v>
      </c>
      <c r="C252" s="17" t="s">
        <v>641</v>
      </c>
      <c r="D252" s="12" t="s">
        <v>644</v>
      </c>
      <c r="E252" s="41">
        <v>5</v>
      </c>
      <c r="F252" s="52" t="s">
        <v>279</v>
      </c>
    </row>
    <row r="253" spans="1:6">
      <c r="A253" s="58">
        <v>81</v>
      </c>
      <c r="B253" s="17" t="s">
        <v>645</v>
      </c>
      <c r="C253" s="17" t="s">
        <v>641</v>
      </c>
      <c r="D253" s="12" t="s">
        <v>646</v>
      </c>
      <c r="E253" s="41">
        <v>20</v>
      </c>
      <c r="F253" s="52" t="s">
        <v>37</v>
      </c>
    </row>
    <row r="254" spans="1:6">
      <c r="A254" s="58">
        <v>82</v>
      </c>
      <c r="B254" s="41" t="s">
        <v>647</v>
      </c>
      <c r="C254" s="17" t="s">
        <v>648</v>
      </c>
      <c r="D254" s="12" t="s">
        <v>649</v>
      </c>
      <c r="E254" s="41">
        <v>20</v>
      </c>
      <c r="F254" s="52" t="s">
        <v>37</v>
      </c>
    </row>
    <row r="255" spans="1:6">
      <c r="A255" s="58">
        <v>83</v>
      </c>
      <c r="B255" s="41" t="s">
        <v>383</v>
      </c>
      <c r="C255" s="17" t="s">
        <v>1007</v>
      </c>
      <c r="D255" s="12" t="s">
        <v>1008</v>
      </c>
      <c r="E255" s="41">
        <v>20</v>
      </c>
      <c r="F255" s="41" t="s">
        <v>107</v>
      </c>
    </row>
    <row r="256" spans="1:6">
      <c r="A256" s="58">
        <v>84</v>
      </c>
      <c r="B256" s="41" t="s">
        <v>381</v>
      </c>
      <c r="C256" s="17" t="s">
        <v>1009</v>
      </c>
      <c r="D256" s="12" t="s">
        <v>1008</v>
      </c>
      <c r="E256" s="41">
        <v>30</v>
      </c>
      <c r="F256" s="41" t="s">
        <v>107</v>
      </c>
    </row>
    <row r="257" spans="1:6">
      <c r="A257" s="58">
        <v>85</v>
      </c>
      <c r="B257" s="41" t="s">
        <v>650</v>
      </c>
      <c r="C257" s="17" t="s">
        <v>651</v>
      </c>
      <c r="D257" s="40" t="s">
        <v>652</v>
      </c>
      <c r="E257" s="41">
        <v>20</v>
      </c>
      <c r="F257" s="41" t="s">
        <v>107</v>
      </c>
    </row>
    <row r="258" ht="36" spans="1:6">
      <c r="A258" s="58">
        <v>86</v>
      </c>
      <c r="B258" s="41" t="s">
        <v>1010</v>
      </c>
      <c r="C258" s="17" t="s">
        <v>1011</v>
      </c>
      <c r="D258" s="12" t="s">
        <v>1012</v>
      </c>
      <c r="E258" s="41">
        <v>4</v>
      </c>
      <c r="F258" s="41" t="s">
        <v>107</v>
      </c>
    </row>
    <row r="259" spans="1:6">
      <c r="A259" s="58">
        <v>87</v>
      </c>
      <c r="B259" s="41" t="s">
        <v>1013</v>
      </c>
      <c r="C259" s="17" t="s">
        <v>1014</v>
      </c>
      <c r="D259" s="40" t="s">
        <v>1015</v>
      </c>
      <c r="E259" s="41">
        <v>10</v>
      </c>
      <c r="F259" s="41" t="s">
        <v>107</v>
      </c>
    </row>
    <row r="260" spans="1:6">
      <c r="A260" s="58">
        <v>88</v>
      </c>
      <c r="B260" s="41" t="s">
        <v>1016</v>
      </c>
      <c r="C260" s="17" t="s">
        <v>1017</v>
      </c>
      <c r="D260" s="40" t="s">
        <v>1018</v>
      </c>
      <c r="E260" s="41">
        <v>5</v>
      </c>
      <c r="F260" s="41" t="s">
        <v>107</v>
      </c>
    </row>
    <row r="261" spans="1:6">
      <c r="A261" s="58">
        <v>89</v>
      </c>
      <c r="B261" s="41" t="s">
        <v>1019</v>
      </c>
      <c r="C261" s="17" t="s">
        <v>1020</v>
      </c>
      <c r="D261" s="12" t="s">
        <v>1021</v>
      </c>
      <c r="E261" s="41">
        <v>5</v>
      </c>
      <c r="F261" s="41" t="s">
        <v>107</v>
      </c>
    </row>
    <row r="262" spans="1:6">
      <c r="A262" s="58">
        <v>90</v>
      </c>
      <c r="B262" s="41" t="s">
        <v>1022</v>
      </c>
      <c r="C262" s="17" t="s">
        <v>1023</v>
      </c>
      <c r="D262" s="12" t="s">
        <v>1024</v>
      </c>
      <c r="E262" s="41">
        <v>5</v>
      </c>
      <c r="F262" s="41" t="s">
        <v>107</v>
      </c>
    </row>
    <row r="263" spans="1:6">
      <c r="A263" s="58">
        <v>91</v>
      </c>
      <c r="B263" s="41" t="s">
        <v>386</v>
      </c>
      <c r="C263" s="17" t="s">
        <v>1025</v>
      </c>
      <c r="D263" s="12" t="s">
        <v>1026</v>
      </c>
      <c r="E263" s="41">
        <v>10</v>
      </c>
      <c r="F263" s="41" t="s">
        <v>107</v>
      </c>
    </row>
    <row r="264" spans="1:6">
      <c r="A264" s="58">
        <v>92</v>
      </c>
      <c r="B264" s="41" t="s">
        <v>657</v>
      </c>
      <c r="C264" s="17" t="s">
        <v>658</v>
      </c>
      <c r="D264" s="12" t="s">
        <v>659</v>
      </c>
      <c r="E264" s="41">
        <v>1</v>
      </c>
      <c r="F264" s="41" t="s">
        <v>107</v>
      </c>
    </row>
    <row r="265" spans="1:6">
      <c r="A265" s="58">
        <v>93</v>
      </c>
      <c r="B265" s="41" t="s">
        <v>1027</v>
      </c>
      <c r="C265" s="17" t="s">
        <v>648</v>
      </c>
      <c r="D265" s="12" t="s">
        <v>642</v>
      </c>
      <c r="E265" s="41">
        <v>100</v>
      </c>
      <c r="F265" s="41" t="s">
        <v>107</v>
      </c>
    </row>
    <row r="266" spans="1:6">
      <c r="A266" s="58">
        <v>94</v>
      </c>
      <c r="B266" s="41" t="s">
        <v>1028</v>
      </c>
      <c r="C266" s="17" t="s">
        <v>1029</v>
      </c>
      <c r="D266" s="12" t="s">
        <v>1008</v>
      </c>
      <c r="E266" s="41">
        <v>60</v>
      </c>
      <c r="F266" s="41" t="s">
        <v>107</v>
      </c>
    </row>
    <row r="267" spans="1:6">
      <c r="A267" s="58">
        <v>95</v>
      </c>
      <c r="B267" s="41" t="s">
        <v>1030</v>
      </c>
      <c r="C267" s="17" t="s">
        <v>1017</v>
      </c>
      <c r="D267" s="40" t="s">
        <v>1031</v>
      </c>
      <c r="E267" s="41">
        <v>4</v>
      </c>
      <c r="F267" s="41" t="s">
        <v>107</v>
      </c>
    </row>
    <row r="268" spans="1:6">
      <c r="A268" s="58">
        <v>96</v>
      </c>
      <c r="B268" s="41" t="s">
        <v>1032</v>
      </c>
      <c r="C268" s="17" t="s">
        <v>1033</v>
      </c>
      <c r="D268" s="12" t="s">
        <v>1034</v>
      </c>
      <c r="E268" s="41">
        <v>20</v>
      </c>
      <c r="F268" s="41" t="s">
        <v>107</v>
      </c>
    </row>
    <row r="269" spans="1:6">
      <c r="A269" s="58">
        <v>97</v>
      </c>
      <c r="B269" s="41" t="s">
        <v>660</v>
      </c>
      <c r="C269" s="17" t="s">
        <v>661</v>
      </c>
      <c r="D269" s="12" t="s">
        <v>662</v>
      </c>
      <c r="E269" s="41">
        <v>10</v>
      </c>
      <c r="F269" s="41" t="s">
        <v>663</v>
      </c>
    </row>
    <row r="270" spans="1:6">
      <c r="A270" s="58">
        <v>98</v>
      </c>
      <c r="B270" s="41" t="s">
        <v>1035</v>
      </c>
      <c r="C270" s="17" t="s">
        <v>1036</v>
      </c>
      <c r="D270" s="12" t="s">
        <v>662</v>
      </c>
      <c r="E270" s="41">
        <v>10</v>
      </c>
      <c r="F270" s="41" t="s">
        <v>663</v>
      </c>
    </row>
  </sheetData>
  <mergeCells count="21">
    <mergeCell ref="A1:G1"/>
    <mergeCell ref="A3:B3"/>
    <mergeCell ref="A4:B4"/>
    <mergeCell ref="A10:B10"/>
    <mergeCell ref="A22:B22"/>
    <mergeCell ref="A36:B36"/>
    <mergeCell ref="A51:B51"/>
    <mergeCell ref="A55:B55"/>
    <mergeCell ref="A68:B68"/>
    <mergeCell ref="A76:B76"/>
    <mergeCell ref="A92:B92"/>
    <mergeCell ref="A94:B94"/>
    <mergeCell ref="A97:B97"/>
    <mergeCell ref="A98:B98"/>
    <mergeCell ref="A102:B102"/>
    <mergeCell ref="A127:B127"/>
    <mergeCell ref="A149:B149"/>
    <mergeCell ref="A151:B151"/>
    <mergeCell ref="A164:B164"/>
    <mergeCell ref="A171:F171"/>
    <mergeCell ref="A121:A125"/>
  </mergeCells>
  <pageMargins left="0.75" right="0.75" top="1" bottom="1" header="0.5" footer="0.5"/>
  <pageSetup paperSize="9" scale="5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8"/>
  <sheetViews>
    <sheetView zoomScale="70" zoomScaleNormal="70" workbookViewId="0">
      <selection activeCell="K10" sqref="K10"/>
    </sheetView>
  </sheetViews>
  <sheetFormatPr defaultColWidth="9" defaultRowHeight="14.25" outlineLevelCol="6"/>
  <cols>
    <col min="4" max="4" width="122.625" style="2" customWidth="1"/>
    <col min="7" max="7" width="12.5"/>
  </cols>
  <sheetData>
    <row r="1" spans="1:7">
      <c r="A1" s="3" t="s">
        <v>1037</v>
      </c>
      <c r="B1" s="3"/>
      <c r="C1" s="3"/>
      <c r="D1" s="4"/>
      <c r="E1" s="3"/>
      <c r="F1" s="3"/>
      <c r="G1" s="25"/>
    </row>
    <row r="2" s="1" customFormat="1" spans="1:7">
      <c r="A2" s="5" t="s">
        <v>1</v>
      </c>
      <c r="B2" s="5" t="s">
        <v>2</v>
      </c>
      <c r="C2" s="6" t="s">
        <v>3</v>
      </c>
      <c r="D2" s="7" t="s">
        <v>4</v>
      </c>
      <c r="E2" s="5" t="s">
        <v>5</v>
      </c>
      <c r="F2" s="5" t="s">
        <v>6</v>
      </c>
      <c r="G2" s="5" t="s">
        <v>1038</v>
      </c>
    </row>
    <row r="3" spans="1:7">
      <c r="A3" s="8" t="s">
        <v>1039</v>
      </c>
      <c r="B3" s="8"/>
      <c r="C3" s="8"/>
      <c r="D3" s="9"/>
      <c r="E3" s="8"/>
      <c r="F3" s="8"/>
      <c r="G3" s="25"/>
    </row>
    <row r="4" ht="72" spans="1:7">
      <c r="A4" s="10" t="s">
        <v>8</v>
      </c>
      <c r="B4" s="11" t="s">
        <v>1040</v>
      </c>
      <c r="C4" s="10" t="s">
        <v>149</v>
      </c>
      <c r="D4" s="12" t="s">
        <v>1041</v>
      </c>
      <c r="E4" s="10" t="s">
        <v>12</v>
      </c>
      <c r="F4" s="26">
        <v>6</v>
      </c>
      <c r="G4" s="25"/>
    </row>
    <row r="5" ht="36" spans="1:7">
      <c r="A5" s="10" t="s">
        <v>13</v>
      </c>
      <c r="B5" s="11" t="s">
        <v>143</v>
      </c>
      <c r="C5" s="10" t="s">
        <v>1042</v>
      </c>
      <c r="D5" s="13" t="s">
        <v>1043</v>
      </c>
      <c r="E5" s="10" t="s">
        <v>12</v>
      </c>
      <c r="F5" s="26">
        <v>4</v>
      </c>
      <c r="G5" s="25"/>
    </row>
    <row r="6" spans="1:7">
      <c r="A6" s="10" t="s">
        <v>1044</v>
      </c>
      <c r="B6" s="10"/>
      <c r="C6" s="10"/>
      <c r="D6" s="11"/>
      <c r="E6" s="11"/>
      <c r="F6" s="26"/>
      <c r="G6" s="25"/>
    </row>
    <row r="7" ht="24" spans="1:7">
      <c r="A7" s="10" t="s">
        <v>52</v>
      </c>
      <c r="B7" s="11" t="s">
        <v>1045</v>
      </c>
      <c r="C7" s="10" t="s">
        <v>1046</v>
      </c>
      <c r="D7" s="14" t="s">
        <v>1047</v>
      </c>
      <c r="E7" s="10" t="s">
        <v>12</v>
      </c>
      <c r="F7" s="26">
        <v>1</v>
      </c>
      <c r="G7" s="25"/>
    </row>
    <row r="8" ht="36" spans="1:7">
      <c r="A8" s="10" t="s">
        <v>1048</v>
      </c>
      <c r="B8" s="11" t="s">
        <v>58</v>
      </c>
      <c r="C8" s="10" t="s">
        <v>1049</v>
      </c>
      <c r="D8" s="14" t="s">
        <v>1050</v>
      </c>
      <c r="E8" s="10" t="s">
        <v>12</v>
      </c>
      <c r="F8" s="26">
        <v>2</v>
      </c>
      <c r="G8" s="25"/>
    </row>
    <row r="9" ht="48" spans="1:7">
      <c r="A9" s="10" t="s">
        <v>1051</v>
      </c>
      <c r="B9" s="11" t="s">
        <v>66</v>
      </c>
      <c r="C9" s="10" t="s">
        <v>1052</v>
      </c>
      <c r="D9" s="14" t="s">
        <v>1053</v>
      </c>
      <c r="E9" s="10" t="s">
        <v>12</v>
      </c>
      <c r="F9" s="26">
        <v>1</v>
      </c>
      <c r="G9" s="25"/>
    </row>
    <row r="10" ht="72" spans="1:7">
      <c r="A10" s="10" t="s">
        <v>1054</v>
      </c>
      <c r="B10" s="11" t="s">
        <v>1055</v>
      </c>
      <c r="C10" s="10" t="s">
        <v>1056</v>
      </c>
      <c r="D10" s="14" t="s">
        <v>1057</v>
      </c>
      <c r="E10" s="10" t="s">
        <v>12</v>
      </c>
      <c r="F10" s="26">
        <v>1</v>
      </c>
      <c r="G10" s="25"/>
    </row>
    <row r="11" ht="36" spans="1:7">
      <c r="A11" s="10" t="s">
        <v>1058</v>
      </c>
      <c r="B11" s="11" t="s">
        <v>1059</v>
      </c>
      <c r="C11" s="10" t="s">
        <v>1060</v>
      </c>
      <c r="D11" s="14" t="s">
        <v>1061</v>
      </c>
      <c r="E11" s="10" t="s">
        <v>12</v>
      </c>
      <c r="F11" s="26">
        <v>1</v>
      </c>
      <c r="G11" s="25"/>
    </row>
    <row r="12" ht="60" spans="1:7">
      <c r="A12" s="10" t="s">
        <v>1062</v>
      </c>
      <c r="B12" s="15" t="s">
        <v>194</v>
      </c>
      <c r="C12" s="16" t="s">
        <v>1063</v>
      </c>
      <c r="D12" s="14" t="s">
        <v>1064</v>
      </c>
      <c r="E12" s="16" t="s">
        <v>12</v>
      </c>
      <c r="F12" s="26">
        <v>1</v>
      </c>
      <c r="G12" s="25"/>
    </row>
    <row r="13" ht="24" spans="1:7">
      <c r="A13" s="10" t="s">
        <v>1065</v>
      </c>
      <c r="B13" s="11" t="s">
        <v>1066</v>
      </c>
      <c r="C13" s="10" t="s">
        <v>1067</v>
      </c>
      <c r="D13" s="14" t="s">
        <v>1068</v>
      </c>
      <c r="E13" s="10" t="s">
        <v>12</v>
      </c>
      <c r="F13" s="26">
        <v>1</v>
      </c>
      <c r="G13" s="25"/>
    </row>
    <row r="14" ht="24" spans="1:7">
      <c r="A14" s="10" t="s">
        <v>1069</v>
      </c>
      <c r="B14" s="11" t="s">
        <v>653</v>
      </c>
      <c r="C14" s="10" t="s">
        <v>1070</v>
      </c>
      <c r="D14" s="14" t="s">
        <v>1071</v>
      </c>
      <c r="E14" s="10" t="s">
        <v>293</v>
      </c>
      <c r="F14" s="26">
        <v>4</v>
      </c>
      <c r="G14" s="25"/>
    </row>
    <row r="15" spans="1:7">
      <c r="A15" s="10" t="s">
        <v>1072</v>
      </c>
      <c r="B15" s="10"/>
      <c r="C15" s="10"/>
      <c r="D15" s="11"/>
      <c r="E15" s="11"/>
      <c r="F15" s="26"/>
      <c r="G15" s="25"/>
    </row>
    <row r="16" ht="48" spans="1:7">
      <c r="A16" s="10" t="s">
        <v>57</v>
      </c>
      <c r="B16" s="11" t="s">
        <v>9</v>
      </c>
      <c r="C16" s="10" t="s">
        <v>169</v>
      </c>
      <c r="D16" s="14" t="s">
        <v>1053</v>
      </c>
      <c r="E16" s="10" t="s">
        <v>12</v>
      </c>
      <c r="F16" s="26">
        <v>2</v>
      </c>
      <c r="G16" s="25"/>
    </row>
    <row r="17" ht="48" spans="1:7">
      <c r="A17" s="10" t="s">
        <v>61</v>
      </c>
      <c r="B17" s="11" t="s">
        <v>66</v>
      </c>
      <c r="C17" s="10" t="s">
        <v>169</v>
      </c>
      <c r="D17" s="14" t="s">
        <v>1053</v>
      </c>
      <c r="E17" s="10" t="s">
        <v>12</v>
      </c>
      <c r="F17" s="26">
        <v>3</v>
      </c>
      <c r="G17" s="25"/>
    </row>
    <row r="18" ht="48" spans="1:7">
      <c r="A18" s="10" t="s">
        <v>65</v>
      </c>
      <c r="B18" s="11" t="s">
        <v>1073</v>
      </c>
      <c r="C18" s="10" t="s">
        <v>1074</v>
      </c>
      <c r="D18" s="14" t="s">
        <v>1075</v>
      </c>
      <c r="E18" s="10" t="s">
        <v>12</v>
      </c>
      <c r="F18" s="26">
        <v>1</v>
      </c>
      <c r="G18" s="25"/>
    </row>
    <row r="19" ht="24" spans="1:7">
      <c r="A19" s="10" t="s">
        <v>69</v>
      </c>
      <c r="B19" s="11" t="s">
        <v>26</v>
      </c>
      <c r="C19" s="10" t="s">
        <v>1076</v>
      </c>
      <c r="D19" s="14" t="s">
        <v>1077</v>
      </c>
      <c r="E19" s="10" t="s">
        <v>29</v>
      </c>
      <c r="F19" s="26">
        <v>14</v>
      </c>
      <c r="G19" s="25"/>
    </row>
    <row r="20" spans="1:7">
      <c r="A20" s="10" t="s">
        <v>73</v>
      </c>
      <c r="B20" s="11" t="s">
        <v>30</v>
      </c>
      <c r="C20" s="10" t="s">
        <v>1078</v>
      </c>
      <c r="D20" s="14" t="s">
        <v>1079</v>
      </c>
      <c r="E20" s="10" t="s">
        <v>29</v>
      </c>
      <c r="F20" s="26">
        <v>14</v>
      </c>
      <c r="G20" s="25"/>
    </row>
    <row r="21" ht="24" spans="1:7">
      <c r="A21" s="10" t="s">
        <v>77</v>
      </c>
      <c r="B21" s="11" t="s">
        <v>1080</v>
      </c>
      <c r="C21" s="10" t="s">
        <v>172</v>
      </c>
      <c r="D21" s="14" t="s">
        <v>1081</v>
      </c>
      <c r="E21" s="10" t="s">
        <v>12</v>
      </c>
      <c r="F21" s="26">
        <v>1</v>
      </c>
      <c r="G21" s="25"/>
    </row>
    <row r="22" ht="168" spans="1:7">
      <c r="A22" s="10" t="s">
        <v>81</v>
      </c>
      <c r="B22" s="11" t="s">
        <v>1082</v>
      </c>
      <c r="C22" s="17" t="s">
        <v>1083</v>
      </c>
      <c r="D22" s="14" t="s">
        <v>1084</v>
      </c>
      <c r="E22" s="10" t="s">
        <v>12</v>
      </c>
      <c r="F22" s="26">
        <v>2</v>
      </c>
      <c r="G22" s="25"/>
    </row>
    <row r="23" ht="144" spans="1:7">
      <c r="A23" s="10" t="s">
        <v>85</v>
      </c>
      <c r="B23" s="11" t="s">
        <v>1085</v>
      </c>
      <c r="C23" s="10" t="s">
        <v>1086</v>
      </c>
      <c r="D23" s="14" t="s">
        <v>1087</v>
      </c>
      <c r="E23" s="10" t="s">
        <v>12</v>
      </c>
      <c r="F23" s="26">
        <v>1</v>
      </c>
      <c r="G23" s="25"/>
    </row>
    <row r="24" ht="216" spans="1:7">
      <c r="A24" s="10" t="s">
        <v>89</v>
      </c>
      <c r="B24" s="11" t="s">
        <v>70</v>
      </c>
      <c r="C24" s="10" t="s">
        <v>1088</v>
      </c>
      <c r="D24" s="14" t="s">
        <v>1089</v>
      </c>
      <c r="E24" s="10" t="s">
        <v>12</v>
      </c>
      <c r="F24" s="26">
        <v>1</v>
      </c>
      <c r="G24" s="25"/>
    </row>
    <row r="25" ht="84" spans="1:7">
      <c r="A25" s="10" t="s">
        <v>92</v>
      </c>
      <c r="B25" s="11" t="s">
        <v>135</v>
      </c>
      <c r="C25" s="10" t="s">
        <v>136</v>
      </c>
      <c r="D25" s="14" t="s">
        <v>1090</v>
      </c>
      <c r="E25" s="10" t="s">
        <v>12</v>
      </c>
      <c r="F25" s="26">
        <v>1</v>
      </c>
      <c r="G25" s="25"/>
    </row>
    <row r="26" ht="48" spans="1:7">
      <c r="A26" s="10" t="s">
        <v>96</v>
      </c>
      <c r="B26" s="18" t="s">
        <v>1091</v>
      </c>
      <c r="C26" s="19" t="s">
        <v>1092</v>
      </c>
      <c r="D26" s="14" t="s">
        <v>1093</v>
      </c>
      <c r="E26" s="10" t="s">
        <v>12</v>
      </c>
      <c r="F26" s="26">
        <v>1</v>
      </c>
      <c r="G26" s="25"/>
    </row>
    <row r="27" ht="60" spans="1:7">
      <c r="A27" s="10" t="s">
        <v>100</v>
      </c>
      <c r="B27" s="11" t="s">
        <v>1094</v>
      </c>
      <c r="C27" s="17" t="s">
        <v>1095</v>
      </c>
      <c r="D27" s="14" t="s">
        <v>1096</v>
      </c>
      <c r="E27" s="10" t="s">
        <v>12</v>
      </c>
      <c r="F27" s="26">
        <v>1</v>
      </c>
      <c r="G27" s="25"/>
    </row>
    <row r="28" ht="36" spans="1:7">
      <c r="A28" s="10" t="s">
        <v>1097</v>
      </c>
      <c r="B28" s="11" t="s">
        <v>101</v>
      </c>
      <c r="C28" s="10" t="s">
        <v>1098</v>
      </c>
      <c r="D28" s="14" t="s">
        <v>1099</v>
      </c>
      <c r="E28" s="10" t="s">
        <v>12</v>
      </c>
      <c r="F28" s="26">
        <v>2</v>
      </c>
      <c r="G28" s="25"/>
    </row>
    <row r="29" ht="72" spans="1:7">
      <c r="A29" s="10" t="s">
        <v>1100</v>
      </c>
      <c r="B29" s="11" t="s">
        <v>1101</v>
      </c>
      <c r="C29" s="10" t="s">
        <v>1102</v>
      </c>
      <c r="D29" s="14" t="s">
        <v>1103</v>
      </c>
      <c r="E29" s="10" t="s">
        <v>12</v>
      </c>
      <c r="F29" s="26">
        <v>2</v>
      </c>
      <c r="G29" s="25"/>
    </row>
    <row r="30" ht="48" spans="1:7">
      <c r="A30" s="10" t="s">
        <v>1104</v>
      </c>
      <c r="B30" s="11" t="s">
        <v>1105</v>
      </c>
      <c r="C30" s="19" t="s">
        <v>1106</v>
      </c>
      <c r="D30" s="14" t="s">
        <v>1107</v>
      </c>
      <c r="E30" s="19" t="s">
        <v>12</v>
      </c>
      <c r="F30" s="26">
        <v>1</v>
      </c>
      <c r="G30" s="25"/>
    </row>
    <row r="31" ht="108" spans="1:7">
      <c r="A31" s="10" t="s">
        <v>1108</v>
      </c>
      <c r="B31" s="11" t="s">
        <v>1109</v>
      </c>
      <c r="C31" s="10" t="s">
        <v>1110</v>
      </c>
      <c r="D31" s="14" t="s">
        <v>1111</v>
      </c>
      <c r="E31" s="19" t="s">
        <v>12</v>
      </c>
      <c r="F31" s="26">
        <v>1</v>
      </c>
      <c r="G31" s="25"/>
    </row>
    <row r="32" ht="36" spans="1:7">
      <c r="A32" s="10" t="s">
        <v>1112</v>
      </c>
      <c r="B32" s="11" t="s">
        <v>90</v>
      </c>
      <c r="C32" s="10" t="s">
        <v>169</v>
      </c>
      <c r="D32" s="14" t="s">
        <v>1113</v>
      </c>
      <c r="E32" s="10" t="s">
        <v>12</v>
      </c>
      <c r="F32" s="26">
        <v>1</v>
      </c>
      <c r="G32" s="25"/>
    </row>
    <row r="33" ht="192" spans="1:7">
      <c r="A33" s="10" t="s">
        <v>1114</v>
      </c>
      <c r="B33" s="11" t="s">
        <v>34</v>
      </c>
      <c r="C33" s="10" t="s">
        <v>35</v>
      </c>
      <c r="D33" s="20" t="s">
        <v>36</v>
      </c>
      <c r="E33" s="10" t="s">
        <v>37</v>
      </c>
      <c r="F33" s="26">
        <v>1</v>
      </c>
      <c r="G33" s="25"/>
    </row>
    <row r="34" ht="24" spans="1:7">
      <c r="A34" s="10" t="s">
        <v>1115</v>
      </c>
      <c r="B34" s="11" t="s">
        <v>1116</v>
      </c>
      <c r="C34" s="10" t="s">
        <v>1117</v>
      </c>
      <c r="D34" s="14" t="s">
        <v>1118</v>
      </c>
      <c r="E34" s="10" t="s">
        <v>12</v>
      </c>
      <c r="F34" s="26">
        <v>1</v>
      </c>
      <c r="G34" s="25"/>
    </row>
    <row r="35" spans="1:7">
      <c r="A35" s="10" t="s">
        <v>1119</v>
      </c>
      <c r="B35" s="11" t="s">
        <v>156</v>
      </c>
      <c r="C35" s="10"/>
      <c r="D35" s="14" t="s">
        <v>158</v>
      </c>
      <c r="E35" s="10" t="s">
        <v>12</v>
      </c>
      <c r="F35" s="26">
        <v>5</v>
      </c>
      <c r="G35" s="25"/>
    </row>
    <row r="36" spans="1:7">
      <c r="A36" s="10" t="s">
        <v>1120</v>
      </c>
      <c r="B36" s="10"/>
      <c r="C36" s="10"/>
      <c r="D36" s="11"/>
      <c r="E36" s="11"/>
      <c r="F36" s="26"/>
      <c r="G36" s="25"/>
    </row>
    <row r="37" ht="48" spans="1:7">
      <c r="A37" s="10" t="s">
        <v>1121</v>
      </c>
      <c r="B37" s="11" t="s">
        <v>66</v>
      </c>
      <c r="C37" s="10" t="s">
        <v>1122</v>
      </c>
      <c r="D37" s="14" t="s">
        <v>1053</v>
      </c>
      <c r="E37" s="10" t="s">
        <v>12</v>
      </c>
      <c r="F37" s="26">
        <v>2</v>
      </c>
      <c r="G37" s="25"/>
    </row>
    <row r="38" ht="120" spans="1:7">
      <c r="A38" s="10" t="s">
        <v>1123</v>
      </c>
      <c r="B38" s="11" t="s">
        <v>14</v>
      </c>
      <c r="C38" s="10" t="s">
        <v>15</v>
      </c>
      <c r="D38" s="14" t="s">
        <v>1124</v>
      </c>
      <c r="E38" s="10" t="s">
        <v>12</v>
      </c>
      <c r="F38" s="26">
        <v>1</v>
      </c>
      <c r="G38" s="25"/>
    </row>
    <row r="39" spans="1:7">
      <c r="A39" s="10" t="s">
        <v>1125</v>
      </c>
      <c r="B39" s="10"/>
      <c r="C39" s="10"/>
      <c r="D39" s="20"/>
      <c r="E39" s="20"/>
      <c r="F39" s="26"/>
      <c r="G39" s="25"/>
    </row>
    <row r="40" ht="72" spans="1:7">
      <c r="A40" s="10" t="s">
        <v>1126</v>
      </c>
      <c r="B40" s="13" t="s">
        <v>1127</v>
      </c>
      <c r="C40" s="17" t="s">
        <v>1128</v>
      </c>
      <c r="D40" s="14" t="s">
        <v>1129</v>
      </c>
      <c r="E40" s="10" t="s">
        <v>12</v>
      </c>
      <c r="F40" s="26">
        <v>1</v>
      </c>
      <c r="G40" s="25"/>
    </row>
    <row r="41" ht="72" spans="1:7">
      <c r="A41" s="10" t="s">
        <v>1130</v>
      </c>
      <c r="B41" s="13" t="s">
        <v>1131</v>
      </c>
      <c r="C41" s="17" t="s">
        <v>1132</v>
      </c>
      <c r="D41" s="14" t="s">
        <v>1133</v>
      </c>
      <c r="E41" s="10" t="s">
        <v>12</v>
      </c>
      <c r="F41" s="26">
        <v>1</v>
      </c>
      <c r="G41" s="25"/>
    </row>
    <row r="42" spans="1:7">
      <c r="A42" s="10" t="s">
        <v>1134</v>
      </c>
      <c r="B42" s="10"/>
      <c r="C42" s="10"/>
      <c r="D42" s="20"/>
      <c r="E42" s="20"/>
      <c r="F42" s="26"/>
      <c r="G42" s="25"/>
    </row>
    <row r="43" ht="36" spans="1:7">
      <c r="A43" s="10" t="s">
        <v>1135</v>
      </c>
      <c r="B43" s="11" t="s">
        <v>1136</v>
      </c>
      <c r="C43" s="17" t="s">
        <v>1137</v>
      </c>
      <c r="D43" s="14" t="s">
        <v>1138</v>
      </c>
      <c r="E43" s="26" t="s">
        <v>12</v>
      </c>
      <c r="F43" s="26">
        <v>1</v>
      </c>
      <c r="G43" s="25"/>
    </row>
    <row r="44" ht="60" spans="1:7">
      <c r="A44" s="10" t="s">
        <v>1139</v>
      </c>
      <c r="B44" s="11" t="s">
        <v>1140</v>
      </c>
      <c r="C44" s="17" t="s">
        <v>1141</v>
      </c>
      <c r="D44" s="14" t="s">
        <v>1142</v>
      </c>
      <c r="E44" s="26" t="s">
        <v>12</v>
      </c>
      <c r="F44" s="26">
        <v>1</v>
      </c>
      <c r="G44" s="25"/>
    </row>
    <row r="45" ht="288" spans="1:7">
      <c r="A45" s="10" t="s">
        <v>1143</v>
      </c>
      <c r="B45" s="17" t="s">
        <v>124</v>
      </c>
      <c r="C45" s="17" t="s">
        <v>1144</v>
      </c>
      <c r="D45" s="21" t="s">
        <v>1145</v>
      </c>
      <c r="E45" s="26" t="s">
        <v>12</v>
      </c>
      <c r="F45" s="26">
        <v>1</v>
      </c>
      <c r="G45" s="25"/>
    </row>
    <row r="46" spans="1:7">
      <c r="A46" s="10" t="s">
        <v>1146</v>
      </c>
      <c r="B46" s="11" t="s">
        <v>1147</v>
      </c>
      <c r="C46" s="17"/>
      <c r="D46" s="14" t="s">
        <v>1148</v>
      </c>
      <c r="E46" s="26" t="s">
        <v>37</v>
      </c>
      <c r="F46" s="26">
        <v>1</v>
      </c>
      <c r="G46" s="25"/>
    </row>
    <row r="47" ht="24" spans="1:7">
      <c r="A47" s="10" t="s">
        <v>1149</v>
      </c>
      <c r="B47" s="11" t="s">
        <v>1150</v>
      </c>
      <c r="C47" s="17" t="s">
        <v>1151</v>
      </c>
      <c r="D47" s="14" t="s">
        <v>1152</v>
      </c>
      <c r="E47" s="26" t="s">
        <v>12</v>
      </c>
      <c r="F47" s="26">
        <v>1</v>
      </c>
      <c r="G47" s="25"/>
    </row>
    <row r="48" ht="36" spans="1:7">
      <c r="A48" s="10" t="s">
        <v>1153</v>
      </c>
      <c r="B48" s="22" t="s">
        <v>1154</v>
      </c>
      <c r="C48" s="17" t="s">
        <v>1155</v>
      </c>
      <c r="D48" s="14" t="s">
        <v>1156</v>
      </c>
      <c r="E48" s="26" t="s">
        <v>1157</v>
      </c>
      <c r="F48" s="26">
        <v>1</v>
      </c>
      <c r="G48" s="25"/>
    </row>
    <row r="49" ht="108" spans="1:7">
      <c r="A49" s="10" t="s">
        <v>1158</v>
      </c>
      <c r="B49" s="11" t="s">
        <v>131</v>
      </c>
      <c r="C49" s="10" t="s">
        <v>1159</v>
      </c>
      <c r="D49" s="14" t="s">
        <v>1160</v>
      </c>
      <c r="E49" s="10" t="s">
        <v>12</v>
      </c>
      <c r="F49" s="26">
        <v>2</v>
      </c>
      <c r="G49" s="25"/>
    </row>
    <row r="50" spans="1:7">
      <c r="A50" s="10" t="s">
        <v>1161</v>
      </c>
      <c r="B50" s="11" t="s">
        <v>1162</v>
      </c>
      <c r="C50" s="10"/>
      <c r="D50" s="14" t="s">
        <v>1163</v>
      </c>
      <c r="E50" s="10" t="s">
        <v>1164</v>
      </c>
      <c r="F50" s="26">
        <v>8</v>
      </c>
      <c r="G50" s="25"/>
    </row>
    <row r="51" spans="1:7">
      <c r="A51" s="10" t="s">
        <v>1165</v>
      </c>
      <c r="B51" s="10"/>
      <c r="C51" s="10"/>
      <c r="D51" s="20"/>
      <c r="E51" s="20"/>
      <c r="F51" s="26"/>
      <c r="G51" s="25"/>
    </row>
    <row r="52" ht="24" spans="1:7">
      <c r="A52" s="10" t="s">
        <v>1166</v>
      </c>
      <c r="B52" s="11" t="s">
        <v>1167</v>
      </c>
      <c r="C52" s="10" t="s">
        <v>1168</v>
      </c>
      <c r="D52" s="23" t="s">
        <v>1169</v>
      </c>
      <c r="E52" s="10" t="s">
        <v>12</v>
      </c>
      <c r="F52" s="26">
        <v>2</v>
      </c>
      <c r="G52" s="25"/>
    </row>
    <row r="53" spans="1:7">
      <c r="A53" s="24" t="s">
        <v>266</v>
      </c>
      <c r="B53" s="24"/>
      <c r="C53" s="24"/>
      <c r="D53" s="20"/>
      <c r="E53" s="20"/>
      <c r="F53" s="26"/>
      <c r="G53" s="25"/>
    </row>
    <row r="54" ht="67.05" spans="1:7">
      <c r="A54" s="24">
        <v>1</v>
      </c>
      <c r="B54" s="20" t="s">
        <v>1170</v>
      </c>
      <c r="C54" s="24" t="s">
        <v>1171</v>
      </c>
      <c r="D54" s="12" t="s">
        <v>1172</v>
      </c>
      <c r="E54" s="24" t="s">
        <v>107</v>
      </c>
      <c r="F54" s="26">
        <v>400</v>
      </c>
      <c r="G54" s="25" t="str">
        <f>_xlfn.DISPIMG("ID_7C428B1F473D43E9BD6107F5897B9109",1)</f>
        <v>=DISPIMG("ID_7C428B1F473D43E9BD6107F5897B9109",1)</v>
      </c>
    </row>
    <row r="55" ht="24" spans="1:7">
      <c r="A55" s="24">
        <v>2</v>
      </c>
      <c r="B55" s="20" t="s">
        <v>618</v>
      </c>
      <c r="C55" s="24" t="s">
        <v>274</v>
      </c>
      <c r="D55" s="12" t="s">
        <v>1173</v>
      </c>
      <c r="E55" s="24" t="s">
        <v>107</v>
      </c>
      <c r="F55" s="26">
        <v>400</v>
      </c>
      <c r="G55" s="25"/>
    </row>
    <row r="56" ht="24" spans="1:7">
      <c r="A56" s="24">
        <v>3</v>
      </c>
      <c r="B56" s="24" t="s">
        <v>276</v>
      </c>
      <c r="C56" s="24" t="s">
        <v>1174</v>
      </c>
      <c r="D56" s="14" t="s">
        <v>1175</v>
      </c>
      <c r="E56" s="24" t="s">
        <v>279</v>
      </c>
      <c r="F56" s="26">
        <v>220</v>
      </c>
      <c r="G56" s="25"/>
    </row>
    <row r="57" spans="1:7">
      <c r="A57" s="24"/>
      <c r="B57" s="24"/>
      <c r="C57" s="24" t="s">
        <v>1176</v>
      </c>
      <c r="D57" s="14" t="s">
        <v>620</v>
      </c>
      <c r="E57" s="24" t="s">
        <v>279</v>
      </c>
      <c r="F57" s="26">
        <v>100</v>
      </c>
      <c r="G57" s="25"/>
    </row>
    <row r="58" ht="24" spans="1:7">
      <c r="A58" s="24">
        <v>4</v>
      </c>
      <c r="B58" s="24" t="s">
        <v>280</v>
      </c>
      <c r="C58" s="24" t="s">
        <v>1177</v>
      </c>
      <c r="D58" s="14" t="s">
        <v>1178</v>
      </c>
      <c r="E58" s="24" t="s">
        <v>283</v>
      </c>
      <c r="F58" s="26">
        <v>300</v>
      </c>
      <c r="G58" s="25"/>
    </row>
    <row r="59" ht="24" spans="1:7">
      <c r="A59" s="24"/>
      <c r="B59" s="24"/>
      <c r="C59" s="24" t="s">
        <v>1179</v>
      </c>
      <c r="D59" s="14" t="s">
        <v>1180</v>
      </c>
      <c r="E59" s="24" t="s">
        <v>283</v>
      </c>
      <c r="F59" s="26">
        <v>100</v>
      </c>
      <c r="G59" s="25"/>
    </row>
    <row r="60" spans="1:7">
      <c r="A60" s="24">
        <v>5</v>
      </c>
      <c r="B60" s="20" t="s">
        <v>284</v>
      </c>
      <c r="C60" s="24" t="s">
        <v>1181</v>
      </c>
      <c r="D60" s="14" t="s">
        <v>285</v>
      </c>
      <c r="E60" s="24" t="s">
        <v>283</v>
      </c>
      <c r="F60" s="26">
        <v>4</v>
      </c>
      <c r="G60" s="25"/>
    </row>
    <row r="61" spans="1:7">
      <c r="A61" s="24">
        <v>6</v>
      </c>
      <c r="B61" s="20" t="s">
        <v>286</v>
      </c>
      <c r="C61" s="24" t="s">
        <v>1182</v>
      </c>
      <c r="D61" s="14" t="s">
        <v>285</v>
      </c>
      <c r="E61" s="24" t="s">
        <v>283</v>
      </c>
      <c r="F61" s="26">
        <v>4</v>
      </c>
      <c r="G61" s="25"/>
    </row>
    <row r="62" spans="1:7">
      <c r="A62" s="24">
        <v>7</v>
      </c>
      <c r="B62" s="20" t="s">
        <v>287</v>
      </c>
      <c r="C62" s="24" t="s">
        <v>1183</v>
      </c>
      <c r="D62" s="14" t="s">
        <v>285</v>
      </c>
      <c r="E62" s="24" t="s">
        <v>283</v>
      </c>
      <c r="F62" s="26">
        <v>2</v>
      </c>
      <c r="G62" s="25"/>
    </row>
    <row r="63" spans="1:7">
      <c r="A63" s="24">
        <v>8</v>
      </c>
      <c r="B63" s="20" t="s">
        <v>288</v>
      </c>
      <c r="C63" s="24" t="s">
        <v>1184</v>
      </c>
      <c r="D63" s="14" t="s">
        <v>285</v>
      </c>
      <c r="E63" s="24" t="s">
        <v>283</v>
      </c>
      <c r="F63" s="26">
        <v>4</v>
      </c>
      <c r="G63" s="25"/>
    </row>
    <row r="64" spans="1:7">
      <c r="A64" s="24">
        <v>9</v>
      </c>
      <c r="B64" s="20" t="s">
        <v>289</v>
      </c>
      <c r="C64" s="24" t="s">
        <v>1183</v>
      </c>
      <c r="D64" s="14" t="s">
        <v>285</v>
      </c>
      <c r="E64" s="24" t="s">
        <v>283</v>
      </c>
      <c r="F64" s="26">
        <v>4</v>
      </c>
      <c r="G64" s="25"/>
    </row>
    <row r="65" spans="1:7">
      <c r="A65" s="24">
        <v>10</v>
      </c>
      <c r="B65" s="20" t="s">
        <v>290</v>
      </c>
      <c r="C65" s="24" t="s">
        <v>291</v>
      </c>
      <c r="D65" s="14" t="s">
        <v>292</v>
      </c>
      <c r="E65" s="24" t="s">
        <v>293</v>
      </c>
      <c r="F65" s="26">
        <v>2</v>
      </c>
      <c r="G65" s="25"/>
    </row>
    <row r="66" ht="24" spans="1:7">
      <c r="A66" s="24">
        <v>11</v>
      </c>
      <c r="B66" s="20" t="s">
        <v>1185</v>
      </c>
      <c r="C66" s="24" t="s">
        <v>1186</v>
      </c>
      <c r="D66" s="14" t="s">
        <v>1187</v>
      </c>
      <c r="E66" s="24" t="s">
        <v>293</v>
      </c>
      <c r="F66" s="26">
        <v>5</v>
      </c>
      <c r="G66" s="25"/>
    </row>
    <row r="67" spans="1:7">
      <c r="A67" s="24">
        <v>12</v>
      </c>
      <c r="B67" s="20" t="s">
        <v>1188</v>
      </c>
      <c r="C67" s="24" t="s">
        <v>1189</v>
      </c>
      <c r="D67" s="14" t="s">
        <v>1187</v>
      </c>
      <c r="E67" s="24" t="s">
        <v>293</v>
      </c>
      <c r="F67" s="26">
        <v>5</v>
      </c>
      <c r="G67" s="25"/>
    </row>
    <row r="68" spans="1:7">
      <c r="A68" s="24">
        <v>13</v>
      </c>
      <c r="B68" s="20" t="s">
        <v>301</v>
      </c>
      <c r="C68" s="24" t="s">
        <v>302</v>
      </c>
      <c r="D68" s="14" t="s">
        <v>1190</v>
      </c>
      <c r="E68" s="24" t="s">
        <v>107</v>
      </c>
      <c r="F68" s="26">
        <v>2</v>
      </c>
      <c r="G68" s="25"/>
    </row>
    <row r="69" spans="1:7">
      <c r="A69" s="24">
        <v>14</v>
      </c>
      <c r="B69" s="20" t="s">
        <v>304</v>
      </c>
      <c r="C69" s="24" t="s">
        <v>305</v>
      </c>
      <c r="D69" s="14" t="s">
        <v>1191</v>
      </c>
      <c r="E69" s="24" t="s">
        <v>107</v>
      </c>
      <c r="F69" s="26">
        <v>2</v>
      </c>
      <c r="G69" s="25"/>
    </row>
    <row r="70" ht="24" spans="1:7">
      <c r="A70" s="24">
        <v>15</v>
      </c>
      <c r="B70" s="20" t="s">
        <v>306</v>
      </c>
      <c r="C70" s="24" t="s">
        <v>307</v>
      </c>
      <c r="D70" s="14" t="s">
        <v>1192</v>
      </c>
      <c r="E70" s="24" t="s">
        <v>283</v>
      </c>
      <c r="F70" s="26">
        <v>2</v>
      </c>
      <c r="G70" s="25"/>
    </row>
    <row r="71" spans="1:7">
      <c r="A71" s="24">
        <v>16</v>
      </c>
      <c r="B71" s="20" t="s">
        <v>309</v>
      </c>
      <c r="C71" s="24" t="s">
        <v>310</v>
      </c>
      <c r="D71" s="14" t="s">
        <v>1193</v>
      </c>
      <c r="E71" s="24" t="s">
        <v>283</v>
      </c>
      <c r="F71" s="26">
        <v>2</v>
      </c>
      <c r="G71" s="25"/>
    </row>
    <row r="72" ht="24" spans="1:7">
      <c r="A72" s="24">
        <v>17</v>
      </c>
      <c r="B72" s="20" t="s">
        <v>1194</v>
      </c>
      <c r="C72" s="24" t="s">
        <v>350</v>
      </c>
      <c r="D72" s="14" t="s">
        <v>308</v>
      </c>
      <c r="E72" s="24" t="s">
        <v>283</v>
      </c>
      <c r="F72" s="26">
        <v>2</v>
      </c>
      <c r="G72" s="25"/>
    </row>
    <row r="73" spans="1:7">
      <c r="A73" s="24">
        <v>18</v>
      </c>
      <c r="B73" s="20" t="s">
        <v>1195</v>
      </c>
      <c r="C73" s="24" t="s">
        <v>315</v>
      </c>
      <c r="D73" s="14" t="s">
        <v>1196</v>
      </c>
      <c r="E73" s="24" t="s">
        <v>107</v>
      </c>
      <c r="F73" s="26">
        <v>8</v>
      </c>
      <c r="G73" s="25"/>
    </row>
    <row r="74" ht="24" spans="1:7">
      <c r="A74" s="24">
        <v>19</v>
      </c>
      <c r="B74" s="20" t="s">
        <v>1197</v>
      </c>
      <c r="C74" s="24" t="s">
        <v>305</v>
      </c>
      <c r="D74" s="14" t="s">
        <v>1196</v>
      </c>
      <c r="E74" s="24" t="s">
        <v>107</v>
      </c>
      <c r="F74" s="26">
        <v>36</v>
      </c>
      <c r="G74" s="25"/>
    </row>
    <row r="75" ht="24" spans="1:7">
      <c r="A75" s="24">
        <v>20</v>
      </c>
      <c r="B75" s="20" t="s">
        <v>1198</v>
      </c>
      <c r="C75" s="24" t="s">
        <v>316</v>
      </c>
      <c r="D75" s="14" t="s">
        <v>1196</v>
      </c>
      <c r="E75" s="24" t="s">
        <v>107</v>
      </c>
      <c r="F75" s="26">
        <v>29</v>
      </c>
      <c r="G75" s="25"/>
    </row>
    <row r="76" ht="24" spans="1:7">
      <c r="A76" s="24">
        <v>21</v>
      </c>
      <c r="B76" s="20" t="s">
        <v>1199</v>
      </c>
      <c r="C76" s="24" t="s">
        <v>1200</v>
      </c>
      <c r="D76" s="14" t="s">
        <v>1196</v>
      </c>
      <c r="E76" s="24" t="s">
        <v>107</v>
      </c>
      <c r="F76" s="26">
        <v>8</v>
      </c>
      <c r="G76" s="25"/>
    </row>
    <row r="77" ht="24" spans="1:7">
      <c r="A77" s="24">
        <v>22</v>
      </c>
      <c r="B77" s="20" t="s">
        <v>1201</v>
      </c>
      <c r="C77" s="24" t="s">
        <v>1202</v>
      </c>
      <c r="D77" s="14" t="s">
        <v>1196</v>
      </c>
      <c r="E77" s="24" t="s">
        <v>107</v>
      </c>
      <c r="F77" s="26">
        <v>8</v>
      </c>
      <c r="G77" s="25"/>
    </row>
    <row r="78" ht="24" spans="1:7">
      <c r="A78" s="24">
        <v>23</v>
      </c>
      <c r="B78" s="20" t="s">
        <v>1203</v>
      </c>
      <c r="C78" s="24" t="s">
        <v>1204</v>
      </c>
      <c r="D78" s="14" t="s">
        <v>1196</v>
      </c>
      <c r="E78" s="24" t="s">
        <v>107</v>
      </c>
      <c r="F78" s="26">
        <v>8</v>
      </c>
      <c r="G78" s="25"/>
    </row>
    <row r="79" spans="1:7">
      <c r="A79" s="24">
        <v>24</v>
      </c>
      <c r="B79" s="20" t="s">
        <v>330</v>
      </c>
      <c r="C79" s="24" t="s">
        <v>331</v>
      </c>
      <c r="D79" s="14" t="s">
        <v>308</v>
      </c>
      <c r="E79" s="24" t="s">
        <v>283</v>
      </c>
      <c r="F79" s="26">
        <v>8</v>
      </c>
      <c r="G79" s="25"/>
    </row>
    <row r="80" ht="24" spans="1:7">
      <c r="A80" s="24">
        <v>25</v>
      </c>
      <c r="B80" s="20" t="s">
        <v>1205</v>
      </c>
      <c r="C80" s="24" t="s">
        <v>1206</v>
      </c>
      <c r="D80" s="14" t="s">
        <v>1196</v>
      </c>
      <c r="E80" s="24" t="s">
        <v>107</v>
      </c>
      <c r="F80" s="26">
        <v>2</v>
      </c>
      <c r="G80" s="25"/>
    </row>
    <row r="81" spans="1:7">
      <c r="A81" s="24">
        <v>26</v>
      </c>
      <c r="B81" s="20" t="s">
        <v>901</v>
      </c>
      <c r="C81" s="24" t="s">
        <v>305</v>
      </c>
      <c r="D81" s="14" t="s">
        <v>1196</v>
      </c>
      <c r="E81" s="24" t="s">
        <v>107</v>
      </c>
      <c r="F81" s="26">
        <v>4</v>
      </c>
      <c r="G81" s="25"/>
    </row>
    <row r="82" spans="1:7">
      <c r="A82" s="24">
        <v>27</v>
      </c>
      <c r="B82" s="20" t="s">
        <v>1207</v>
      </c>
      <c r="C82" s="24" t="s">
        <v>350</v>
      </c>
      <c r="D82" s="14" t="s">
        <v>1196</v>
      </c>
      <c r="E82" s="24" t="s">
        <v>107</v>
      </c>
      <c r="F82" s="26">
        <v>17</v>
      </c>
      <c r="G82" s="25"/>
    </row>
    <row r="83" spans="1:7">
      <c r="A83" s="24">
        <v>28</v>
      </c>
      <c r="B83" s="20" t="s">
        <v>1022</v>
      </c>
      <c r="C83" s="24" t="s">
        <v>1208</v>
      </c>
      <c r="D83" s="14" t="s">
        <v>308</v>
      </c>
      <c r="E83" s="24" t="s">
        <v>283</v>
      </c>
      <c r="F83" s="26">
        <v>4</v>
      </c>
      <c r="G83" s="25"/>
    </row>
    <row r="84" spans="1:7">
      <c r="A84" s="24">
        <v>29</v>
      </c>
      <c r="B84" s="20" t="s">
        <v>1209</v>
      </c>
      <c r="C84" s="24" t="s">
        <v>356</v>
      </c>
      <c r="D84" s="14" t="s">
        <v>1196</v>
      </c>
      <c r="E84" s="24" t="s">
        <v>283</v>
      </c>
      <c r="F84" s="26">
        <v>4</v>
      </c>
      <c r="G84" s="25"/>
    </row>
    <row r="85" ht="24" spans="1:7">
      <c r="A85" s="24">
        <v>30</v>
      </c>
      <c r="B85" s="20" t="s">
        <v>1210</v>
      </c>
      <c r="C85" s="24" t="s">
        <v>341</v>
      </c>
      <c r="D85" s="14" t="s">
        <v>1196</v>
      </c>
      <c r="E85" s="24" t="s">
        <v>107</v>
      </c>
      <c r="F85" s="26">
        <v>24</v>
      </c>
      <c r="G85" s="25"/>
    </row>
    <row r="86" spans="1:7">
      <c r="A86" s="24">
        <v>31</v>
      </c>
      <c r="B86" s="20" t="s">
        <v>949</v>
      </c>
      <c r="C86" s="24" t="s">
        <v>1183</v>
      </c>
      <c r="D86" s="14" t="s">
        <v>1211</v>
      </c>
      <c r="E86" s="24" t="s">
        <v>283</v>
      </c>
      <c r="F86" s="26">
        <v>20</v>
      </c>
      <c r="G86" s="25"/>
    </row>
    <row r="87" spans="1:7">
      <c r="A87" s="24">
        <v>32</v>
      </c>
      <c r="B87" s="20" t="s">
        <v>346</v>
      </c>
      <c r="C87" s="24" t="s">
        <v>302</v>
      </c>
      <c r="D87" s="14" t="s">
        <v>347</v>
      </c>
      <c r="E87" s="24" t="s">
        <v>348</v>
      </c>
      <c r="F87" s="26">
        <v>2</v>
      </c>
      <c r="G87" s="25"/>
    </row>
    <row r="88" spans="1:7">
      <c r="A88" s="24">
        <v>33</v>
      </c>
      <c r="B88" s="20" t="s">
        <v>349</v>
      </c>
      <c r="C88" s="24" t="s">
        <v>350</v>
      </c>
      <c r="D88" s="14" t="s">
        <v>347</v>
      </c>
      <c r="E88" s="24" t="s">
        <v>348</v>
      </c>
      <c r="F88" s="26">
        <v>3</v>
      </c>
      <c r="G88" s="25"/>
    </row>
    <row r="89" ht="24" spans="1:7">
      <c r="A89" s="24">
        <v>34</v>
      </c>
      <c r="B89" s="20" t="s">
        <v>351</v>
      </c>
      <c r="C89" s="24" t="s">
        <v>352</v>
      </c>
      <c r="D89" s="14" t="s">
        <v>1196</v>
      </c>
      <c r="E89" s="24" t="s">
        <v>283</v>
      </c>
      <c r="F89" s="26">
        <v>4</v>
      </c>
      <c r="G89" s="25"/>
    </row>
    <row r="90" spans="1:7">
      <c r="A90" s="24">
        <v>35</v>
      </c>
      <c r="B90" s="20" t="s">
        <v>353</v>
      </c>
      <c r="C90" s="24" t="s">
        <v>354</v>
      </c>
      <c r="D90" s="14" t="s">
        <v>1212</v>
      </c>
      <c r="E90" s="24" t="s">
        <v>283</v>
      </c>
      <c r="F90" s="26">
        <v>16</v>
      </c>
      <c r="G90" s="25"/>
    </row>
    <row r="91" spans="1:7">
      <c r="A91" s="24">
        <v>36</v>
      </c>
      <c r="B91" s="20" t="s">
        <v>355</v>
      </c>
      <c r="C91" s="24" t="s">
        <v>356</v>
      </c>
      <c r="D91" s="14" t="s">
        <v>1213</v>
      </c>
      <c r="E91" s="24" t="s">
        <v>107</v>
      </c>
      <c r="F91" s="26">
        <v>7</v>
      </c>
      <c r="G91" s="25"/>
    </row>
    <row r="92" spans="1:7">
      <c r="A92" s="24">
        <v>37</v>
      </c>
      <c r="B92" s="20" t="s">
        <v>931</v>
      </c>
      <c r="C92" s="24" t="s">
        <v>350</v>
      </c>
      <c r="D92" s="14" t="s">
        <v>1196</v>
      </c>
      <c r="E92" s="24" t="s">
        <v>283</v>
      </c>
      <c r="F92" s="26">
        <v>7</v>
      </c>
      <c r="G92" s="25"/>
    </row>
    <row r="93" ht="75" spans="1:7">
      <c r="A93" s="24">
        <v>38</v>
      </c>
      <c r="B93" s="20" t="s">
        <v>1214</v>
      </c>
      <c r="C93" s="24" t="s">
        <v>1215</v>
      </c>
      <c r="D93" s="12" t="s">
        <v>1216</v>
      </c>
      <c r="E93" s="24" t="s">
        <v>107</v>
      </c>
      <c r="F93" s="26">
        <v>8</v>
      </c>
      <c r="G93" s="25" t="str">
        <f>_xlfn.DISPIMG("ID_FFDA6BD9D4D041649158492DD407892A",1)</f>
        <v>=DISPIMG("ID_FFDA6BD9D4D041649158492DD407892A",1)</v>
      </c>
    </row>
    <row r="94" spans="1:7">
      <c r="A94" s="24">
        <v>39</v>
      </c>
      <c r="B94" s="20" t="s">
        <v>373</v>
      </c>
      <c r="C94" s="24" t="s">
        <v>1217</v>
      </c>
      <c r="D94" s="12" t="s">
        <v>1218</v>
      </c>
      <c r="E94" s="24" t="s">
        <v>107</v>
      </c>
      <c r="F94" s="26">
        <v>20</v>
      </c>
      <c r="G94" s="25"/>
    </row>
    <row r="95" spans="1:7">
      <c r="A95" s="24">
        <v>40</v>
      </c>
      <c r="B95" s="20" t="s">
        <v>370</v>
      </c>
      <c r="C95" s="24" t="s">
        <v>1219</v>
      </c>
      <c r="D95" s="12" t="s">
        <v>1218</v>
      </c>
      <c r="E95" s="24" t="s">
        <v>107</v>
      </c>
      <c r="F95" s="26">
        <v>10</v>
      </c>
      <c r="G95" s="25"/>
    </row>
    <row r="96" ht="24" spans="1:7">
      <c r="A96" s="24">
        <v>41</v>
      </c>
      <c r="B96" s="20" t="s">
        <v>377</v>
      </c>
      <c r="C96" s="24" t="s">
        <v>378</v>
      </c>
      <c r="D96" s="27" t="s">
        <v>1220</v>
      </c>
      <c r="E96" s="24" t="s">
        <v>107</v>
      </c>
      <c r="F96" s="26">
        <v>8</v>
      </c>
      <c r="G96" s="25"/>
    </row>
    <row r="97" ht="24" spans="1:7">
      <c r="A97" s="24">
        <v>42</v>
      </c>
      <c r="B97" s="20" t="s">
        <v>381</v>
      </c>
      <c r="C97" s="24" t="s">
        <v>382</v>
      </c>
      <c r="D97" s="27" t="s">
        <v>1220</v>
      </c>
      <c r="E97" s="24" t="s">
        <v>107</v>
      </c>
      <c r="F97" s="26">
        <v>16</v>
      </c>
      <c r="G97" s="25"/>
    </row>
    <row r="98" spans="1:7">
      <c r="A98" s="24">
        <v>43</v>
      </c>
      <c r="B98" s="20" t="s">
        <v>386</v>
      </c>
      <c r="C98" s="24" t="s">
        <v>387</v>
      </c>
      <c r="D98" s="12" t="s">
        <v>388</v>
      </c>
      <c r="E98" s="24" t="s">
        <v>283</v>
      </c>
      <c r="F98" s="26">
        <v>4</v>
      </c>
      <c r="G98" s="25"/>
    </row>
    <row r="99" spans="1:7">
      <c r="A99" s="24">
        <v>44</v>
      </c>
      <c r="B99" s="20" t="s">
        <v>389</v>
      </c>
      <c r="C99" s="24" t="s">
        <v>1184</v>
      </c>
      <c r="D99" s="12" t="s">
        <v>390</v>
      </c>
      <c r="E99" s="24" t="s">
        <v>283</v>
      </c>
      <c r="F99" s="26">
        <v>4</v>
      </c>
      <c r="G99" s="25"/>
    </row>
    <row r="100" spans="1:7">
      <c r="A100" s="24">
        <v>45</v>
      </c>
      <c r="B100" s="20" t="s">
        <v>394</v>
      </c>
      <c r="C100" s="24" t="s">
        <v>395</v>
      </c>
      <c r="D100" s="27" t="s">
        <v>1221</v>
      </c>
      <c r="E100" s="24" t="s">
        <v>396</v>
      </c>
      <c r="F100" s="26">
        <v>2</v>
      </c>
      <c r="G100" s="25"/>
    </row>
    <row r="101" ht="36" spans="1:7">
      <c r="A101" s="24">
        <v>46</v>
      </c>
      <c r="B101" s="20" t="s">
        <v>1222</v>
      </c>
      <c r="C101" s="24" t="s">
        <v>1223</v>
      </c>
      <c r="D101" s="27" t="s">
        <v>1224</v>
      </c>
      <c r="E101" s="24" t="s">
        <v>107</v>
      </c>
      <c r="F101" s="26">
        <v>2</v>
      </c>
      <c r="G101" s="25" t="str">
        <f>_xlfn.DISPIMG("ID_3E36ED9D45884741833D50C6339110D6",1)</f>
        <v>=DISPIMG("ID_3E36ED9D45884741833D50C6339110D6",1)</v>
      </c>
    </row>
    <row r="102" ht="24" spans="1:7">
      <c r="A102" s="24">
        <v>47</v>
      </c>
      <c r="B102" s="20" t="s">
        <v>1225</v>
      </c>
      <c r="C102" s="24"/>
      <c r="D102" s="27" t="s">
        <v>1226</v>
      </c>
      <c r="E102" s="24" t="s">
        <v>107</v>
      </c>
      <c r="F102" s="26">
        <v>12</v>
      </c>
      <c r="G102" s="25"/>
    </row>
    <row r="103" ht="72" spans="1:7">
      <c r="A103" s="24">
        <v>48</v>
      </c>
      <c r="B103" s="20" t="s">
        <v>1227</v>
      </c>
      <c r="C103" s="28" t="s">
        <v>1228</v>
      </c>
      <c r="D103" s="12" t="s">
        <v>1229</v>
      </c>
      <c r="E103" s="17" t="s">
        <v>37</v>
      </c>
      <c r="F103" s="29">
        <v>12</v>
      </c>
      <c r="G103" s="25" t="str">
        <f>_xlfn.DISPIMG("ID_79704B5C7A8D4B50A6E94B1104DF9EF6",1)</f>
        <v>=DISPIMG("ID_79704B5C7A8D4B50A6E94B1104DF9EF6",1)</v>
      </c>
    </row>
    <row r="104" ht="47.4" spans="1:7">
      <c r="A104" s="24">
        <v>49</v>
      </c>
      <c r="B104" s="20" t="s">
        <v>1227</v>
      </c>
      <c r="C104" s="17" t="s">
        <v>1230</v>
      </c>
      <c r="D104" s="12" t="s">
        <v>1229</v>
      </c>
      <c r="E104" s="17" t="s">
        <v>107</v>
      </c>
      <c r="F104" s="29">
        <v>12</v>
      </c>
      <c r="G104" s="25" t="str">
        <f>_xlfn.DISPIMG("ID_8F7B16C740DC4100B28A856852F16F48",1)</f>
        <v>=DISPIMG("ID_8F7B16C740DC4100B28A856852F16F48",1)</v>
      </c>
    </row>
    <row r="105" ht="53.95" spans="1:7">
      <c r="A105" s="24">
        <v>50</v>
      </c>
      <c r="B105" s="20" t="s">
        <v>1231</v>
      </c>
      <c r="C105" s="17"/>
      <c r="D105" s="12" t="s">
        <v>1232</v>
      </c>
      <c r="E105" s="17" t="s">
        <v>107</v>
      </c>
      <c r="F105" s="29">
        <v>1</v>
      </c>
      <c r="G105" s="25" t="str">
        <f>_xlfn.DISPIMG("ID_390B04C687654313BE5B8FCCB5705CD1",1)</f>
        <v>=DISPIMG("ID_390B04C687654313BE5B8FCCB5705CD1",1)</v>
      </c>
    </row>
    <row r="106" ht="22.7" spans="1:7">
      <c r="A106" s="24">
        <v>51</v>
      </c>
      <c r="B106" s="20" t="s">
        <v>1233</v>
      </c>
      <c r="C106" s="17"/>
      <c r="D106" s="12" t="s">
        <v>1234</v>
      </c>
      <c r="E106" s="17" t="s">
        <v>107</v>
      </c>
      <c r="F106" s="29">
        <v>1</v>
      </c>
      <c r="G106" s="25" t="str">
        <f>_xlfn.DISPIMG("ID_E27476D27D994BFEAB289162657E7F99",1)</f>
        <v>=DISPIMG("ID_E27476D27D994BFEAB289162657E7F99",1)</v>
      </c>
    </row>
    <row r="107" ht="34.25" spans="1:7">
      <c r="A107" s="24">
        <v>52</v>
      </c>
      <c r="B107" s="20" t="s">
        <v>1235</v>
      </c>
      <c r="C107" s="17"/>
      <c r="D107" s="12" t="s">
        <v>1236</v>
      </c>
      <c r="E107" s="17" t="s">
        <v>107</v>
      </c>
      <c r="F107" s="29">
        <v>1</v>
      </c>
      <c r="G107" s="25" t="str">
        <f>_xlfn.DISPIMG("ID_25F0FA794BB14B81BA3C470DFE21838B",1)</f>
        <v>=DISPIMG("ID_25F0FA794BB14B81BA3C470DFE21838B",1)</v>
      </c>
    </row>
    <row r="108" ht="24" spans="1:7">
      <c r="A108" s="24">
        <v>53</v>
      </c>
      <c r="B108" s="20" t="s">
        <v>1237</v>
      </c>
      <c r="C108" s="17" t="s">
        <v>1238</v>
      </c>
      <c r="D108" s="12" t="s">
        <v>1239</v>
      </c>
      <c r="E108" s="17" t="s">
        <v>107</v>
      </c>
      <c r="F108" s="29">
        <v>30</v>
      </c>
      <c r="G108" s="25"/>
    </row>
    <row r="109" ht="75" spans="1:7">
      <c r="A109" s="24">
        <v>54</v>
      </c>
      <c r="B109" s="20" t="s">
        <v>104</v>
      </c>
      <c r="C109" s="17" t="s">
        <v>1240</v>
      </c>
      <c r="D109" s="12" t="s">
        <v>1241</v>
      </c>
      <c r="E109" s="17" t="s">
        <v>107</v>
      </c>
      <c r="F109" s="17">
        <v>2</v>
      </c>
      <c r="G109" s="25" t="str">
        <f>_xlfn.DISPIMG("ID_97D296DFF7244D1A9C2804024165A84A",1)</f>
        <v>=DISPIMG("ID_97D296DFF7244D1A9C2804024165A84A",1)</v>
      </c>
    </row>
    <row r="110" ht="24" spans="1:7">
      <c r="A110" s="24">
        <v>55</v>
      </c>
      <c r="B110" s="20" t="s">
        <v>855</v>
      </c>
      <c r="C110" s="28" t="s">
        <v>1242</v>
      </c>
      <c r="D110" s="12" t="s">
        <v>1243</v>
      </c>
      <c r="E110" s="17" t="s">
        <v>107</v>
      </c>
      <c r="F110" s="17">
        <v>1</v>
      </c>
      <c r="G110" s="25"/>
    </row>
    <row r="111" ht="24" spans="1:7">
      <c r="A111" s="24">
        <v>56</v>
      </c>
      <c r="B111" s="20" t="s">
        <v>1244</v>
      </c>
      <c r="C111" s="17" t="s">
        <v>1245</v>
      </c>
      <c r="D111" s="14" t="s">
        <v>1246</v>
      </c>
      <c r="E111" s="17" t="s">
        <v>107</v>
      </c>
      <c r="F111" s="29">
        <v>1</v>
      </c>
      <c r="G111" s="25"/>
    </row>
    <row r="112" spans="1:7">
      <c r="A112" s="24" t="s">
        <v>569</v>
      </c>
      <c r="B112" s="24"/>
      <c r="C112" s="24"/>
      <c r="D112" s="20"/>
      <c r="E112" s="20"/>
      <c r="F112" s="26"/>
      <c r="G112" s="25"/>
    </row>
    <row r="113" ht="24" spans="1:7">
      <c r="A113" s="24">
        <v>1</v>
      </c>
      <c r="B113" s="20" t="s">
        <v>1247</v>
      </c>
      <c r="C113" s="24"/>
      <c r="D113" s="14" t="s">
        <v>1248</v>
      </c>
      <c r="E113" s="24" t="s">
        <v>12</v>
      </c>
      <c r="F113" s="17">
        <v>1</v>
      </c>
      <c r="G113" s="25"/>
    </row>
    <row r="114" ht="120" spans="1:7">
      <c r="A114" s="24">
        <v>2</v>
      </c>
      <c r="B114" s="20" t="s">
        <v>572</v>
      </c>
      <c r="C114" s="24"/>
      <c r="D114" s="14" t="s">
        <v>1249</v>
      </c>
      <c r="E114" s="24" t="s">
        <v>12</v>
      </c>
      <c r="F114" s="17">
        <v>1</v>
      </c>
      <c r="G114" s="25"/>
    </row>
    <row r="115" ht="48" spans="1:7">
      <c r="A115" s="24">
        <v>3</v>
      </c>
      <c r="B115" s="20" t="s">
        <v>1250</v>
      </c>
      <c r="C115" s="24"/>
      <c r="D115" s="14" t="s">
        <v>1251</v>
      </c>
      <c r="E115" s="24" t="s">
        <v>37</v>
      </c>
      <c r="F115" s="17">
        <v>1</v>
      </c>
      <c r="G115" s="25"/>
    </row>
    <row r="116" ht="24" spans="1:7">
      <c r="A116" s="24">
        <v>4</v>
      </c>
      <c r="B116" s="20" t="s">
        <v>576</v>
      </c>
      <c r="C116" s="24"/>
      <c r="D116" s="14" t="s">
        <v>1252</v>
      </c>
      <c r="E116" s="24" t="s">
        <v>29</v>
      </c>
      <c r="F116" s="17">
        <v>138</v>
      </c>
      <c r="G116" s="25"/>
    </row>
    <row r="117" ht="36" spans="1:7">
      <c r="A117" s="24">
        <v>5</v>
      </c>
      <c r="B117" s="20" t="s">
        <v>578</v>
      </c>
      <c r="C117" s="24"/>
      <c r="D117" s="14" t="s">
        <v>1253</v>
      </c>
      <c r="E117" s="24" t="s">
        <v>37</v>
      </c>
      <c r="F117" s="17">
        <v>2</v>
      </c>
      <c r="G117" s="25"/>
    </row>
    <row r="118" ht="48" spans="1:7">
      <c r="A118" s="24">
        <v>6</v>
      </c>
      <c r="B118" s="20" t="s">
        <v>580</v>
      </c>
      <c r="C118" s="24"/>
      <c r="D118" s="14" t="s">
        <v>1254</v>
      </c>
      <c r="E118" s="24" t="s">
        <v>12</v>
      </c>
      <c r="F118" s="17">
        <v>1</v>
      </c>
      <c r="G118" s="25"/>
    </row>
    <row r="119" ht="24" spans="1:7">
      <c r="A119" s="24">
        <v>7</v>
      </c>
      <c r="B119" s="20" t="s">
        <v>582</v>
      </c>
      <c r="C119" s="24"/>
      <c r="D119" s="14" t="s">
        <v>1255</v>
      </c>
      <c r="E119" s="24" t="s">
        <v>37</v>
      </c>
      <c r="F119" s="17">
        <v>1</v>
      </c>
      <c r="G119" s="25"/>
    </row>
    <row r="120" ht="24" spans="1:7">
      <c r="A120" s="24">
        <v>8</v>
      </c>
      <c r="B120" s="20" t="s">
        <v>584</v>
      </c>
      <c r="C120" s="24"/>
      <c r="D120" s="14" t="s">
        <v>1256</v>
      </c>
      <c r="E120" s="24" t="s">
        <v>37</v>
      </c>
      <c r="F120" s="17">
        <v>1</v>
      </c>
      <c r="G120" s="25"/>
    </row>
    <row r="121" spans="1:7">
      <c r="A121" s="24">
        <v>9</v>
      </c>
      <c r="B121" s="20" t="s">
        <v>586</v>
      </c>
      <c r="C121" s="24"/>
      <c r="D121" s="14" t="s">
        <v>1257</v>
      </c>
      <c r="E121" s="24" t="s">
        <v>588</v>
      </c>
      <c r="F121" s="17">
        <v>55</v>
      </c>
      <c r="G121" s="25"/>
    </row>
    <row r="122" spans="1:7">
      <c r="A122" s="24">
        <v>10</v>
      </c>
      <c r="B122" s="20" t="s">
        <v>589</v>
      </c>
      <c r="C122" s="24"/>
      <c r="D122" s="14" t="s">
        <v>1258</v>
      </c>
      <c r="E122" s="24" t="s">
        <v>37</v>
      </c>
      <c r="F122" s="17">
        <v>1</v>
      </c>
      <c r="G122" s="25"/>
    </row>
    <row r="123" spans="1:7">
      <c r="A123" s="24" t="s">
        <v>590</v>
      </c>
      <c r="B123" s="24"/>
      <c r="C123" s="24"/>
      <c r="D123" s="20"/>
      <c r="E123" s="20"/>
      <c r="F123" s="17"/>
      <c r="G123" s="25"/>
    </row>
    <row r="124" ht="24" spans="1:7">
      <c r="A124" s="24">
        <v>1</v>
      </c>
      <c r="B124" s="20" t="s">
        <v>591</v>
      </c>
      <c r="C124" s="24"/>
      <c r="D124" s="14" t="s">
        <v>1252</v>
      </c>
      <c r="E124" s="24" t="s">
        <v>29</v>
      </c>
      <c r="F124" s="17">
        <v>34</v>
      </c>
      <c r="G124" s="25"/>
    </row>
    <row r="125" ht="24" spans="1:7">
      <c r="A125" s="24">
        <v>2</v>
      </c>
      <c r="B125" s="20" t="s">
        <v>580</v>
      </c>
      <c r="C125" s="24"/>
      <c r="D125" s="14" t="s">
        <v>1259</v>
      </c>
      <c r="E125" s="24" t="s">
        <v>107</v>
      </c>
      <c r="F125" s="17">
        <v>1</v>
      </c>
      <c r="G125" s="25"/>
    </row>
    <row r="126" ht="48" spans="1:7">
      <c r="A126" s="24">
        <v>3</v>
      </c>
      <c r="B126" s="20" t="s">
        <v>594</v>
      </c>
      <c r="C126" s="24"/>
      <c r="D126" s="14" t="s">
        <v>1260</v>
      </c>
      <c r="E126" s="24" t="s">
        <v>107</v>
      </c>
      <c r="F126" s="17">
        <v>1</v>
      </c>
      <c r="G126" s="25"/>
    </row>
    <row r="127" spans="1:7">
      <c r="A127" s="24">
        <v>4</v>
      </c>
      <c r="B127" s="20" t="s">
        <v>596</v>
      </c>
      <c r="C127" s="24"/>
      <c r="D127" s="14" t="s">
        <v>597</v>
      </c>
      <c r="E127" s="24" t="s">
        <v>107</v>
      </c>
      <c r="F127" s="17">
        <v>5</v>
      </c>
      <c r="G127" s="25"/>
    </row>
    <row r="128" spans="1:7">
      <c r="A128" s="24">
        <v>5</v>
      </c>
      <c r="B128" s="20" t="s">
        <v>586</v>
      </c>
      <c r="C128" s="24"/>
      <c r="D128" s="14" t="s">
        <v>1257</v>
      </c>
      <c r="E128" s="24" t="s">
        <v>588</v>
      </c>
      <c r="F128" s="17">
        <v>8</v>
      </c>
      <c r="G128" s="25"/>
    </row>
  </sheetData>
  <mergeCells count="15">
    <mergeCell ref="A1:F1"/>
    <mergeCell ref="A3:C3"/>
    <mergeCell ref="A6:C6"/>
    <mergeCell ref="A15:C15"/>
    <mergeCell ref="A36:C36"/>
    <mergeCell ref="A39:C39"/>
    <mergeCell ref="A42:C42"/>
    <mergeCell ref="A51:C51"/>
    <mergeCell ref="A53:C53"/>
    <mergeCell ref="A112:C112"/>
    <mergeCell ref="A123:C123"/>
    <mergeCell ref="A56:A57"/>
    <mergeCell ref="A58:A59"/>
    <mergeCell ref="B56:B57"/>
    <mergeCell ref="B58:B59"/>
  </mergeCells>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1.36班小学厨房类采购清单（大河片区小学）</vt:lpstr>
      <vt:lpstr>2.30班初中厨房类采购清单（大河片区初中）</vt:lpstr>
      <vt:lpstr>3.36班小学厨房类采购清单（金湖小学）</vt:lpstr>
      <vt:lpstr>4.9班幼儿园厨房类采购清单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邵元</cp:lastModifiedBy>
  <dcterms:created xsi:type="dcterms:W3CDTF">2018-06-04T19:28:00Z</dcterms:created>
  <dcterms:modified xsi:type="dcterms:W3CDTF">2025-06-08T21:55:48Z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7073EB6E844A957C0C50216879B57B01_43</vt:lpwstr>
  </property>
</Properties>
</file>